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1560" windowWidth="11880" windowHeight="6570" tabRatio="849"/>
  </bookViews>
  <sheets>
    <sheet name="自己点検票" sheetId="148" r:id="rId1"/>
    <sheet name="様式第2号" sheetId="145" r:id="rId2"/>
    <sheet name="様式第5号" sheetId="147" r:id="rId3"/>
    <sheet name="別紙1-7" sheetId="149" r:id="rId4"/>
    <sheet name="別紙2-1" sheetId="105" r:id="rId5"/>
    <sheet name="別紙2-1記入例" sheetId="106" r:id="rId6"/>
    <sheet name="別紙4-1" sheetId="107" r:id="rId7"/>
    <sheet name="別紙5-1-1" sheetId="109" r:id="rId8"/>
    <sheet name="別紙5-1-1別紙" sheetId="110" r:id="rId9"/>
    <sheet name="別紙5-1-1記入例" sheetId="111" r:id="rId10"/>
    <sheet name="別紙5-1-1別紙注釈" sheetId="112" r:id="rId11"/>
    <sheet name="別紙5-2" sheetId="133" r:id="rId12"/>
    <sheet name="別紙5-3" sheetId="114" r:id="rId13"/>
    <sheet name="別紙5-4" sheetId="115" r:id="rId14"/>
    <sheet name="別紙6-1" sheetId="143" r:id="rId15"/>
    <sheet name="別紙6-2" sheetId="151" r:id="rId16"/>
    <sheet name="別紙8" sheetId="117" r:id="rId17"/>
    <sheet name="別紙10-1" sheetId="118" r:id="rId18"/>
    <sheet name="チェックシート" sheetId="119" r:id="rId19"/>
    <sheet name="チェックシート記入例" sheetId="120" r:id="rId20"/>
    <sheet name="報告書" sheetId="121" r:id="rId21"/>
    <sheet name="別紙19-2" sheetId="122" r:id="rId22"/>
    <sheet name="別紙20" sheetId="123" r:id="rId23"/>
    <sheet name="別紙31" sheetId="126" r:id="rId24"/>
    <sheet name="別紙33" sheetId="135" r:id="rId25"/>
    <sheet name="別紙33別添" sheetId="136" r:id="rId26"/>
    <sheet name="別紙34" sheetId="128" r:id="rId27"/>
    <sheet name="別紙45" sheetId="152" r:id="rId28"/>
    <sheet name="別紙49" sheetId="153" r:id="rId29"/>
    <sheet name="別紙57" sheetId="1" r:id="rId30"/>
  </sheets>
  <externalReferences>
    <externalReference r:id="rId31"/>
    <externalReference r:id="rId32"/>
    <externalReference r:id="rId33"/>
  </externalReferences>
  <definedNames>
    <definedName name="a">#REF!</definedName>
    <definedName name="a" localSheetId="9">#REF!</definedName>
    <definedName name="CSV_付表２">#REF!</definedName>
    <definedName name="CSV_付表２" localSheetId="9">#REF!</definedName>
    <definedName name="siharai">#REF!</definedName>
    <definedName name="siharai" localSheetId="9">#REF!</definedName>
    <definedName name="CSV_付表１">#REF!</definedName>
    <definedName name="CSV_付表１" localSheetId="9">#REF!</definedName>
    <definedName name="b">#REF!</definedName>
    <definedName name="b" localSheetId="9">#REF!</definedName>
    <definedName name="Avrg">#REF!</definedName>
    <definedName name="Avrg" localSheetId="9">#REF!</definedName>
    <definedName name="CSV_付表１＿２">#REF!</definedName>
    <definedName name="CSV_付表１＿２" localSheetId="9">#REF!</definedName>
    <definedName name="jigyoumeishou">#REF!</definedName>
    <definedName name="jigyoumeishou" localSheetId="9">#REF!</definedName>
    <definedName name="table_06">#REF!</definedName>
    <definedName name="table_06" localSheetId="9">#REF!</definedName>
    <definedName name="CSV_口座振込依頼書">#REF!</definedName>
    <definedName name="CSV_口座振込依頼書" localSheetId="9">#REF!</definedName>
    <definedName name="CSV_サービス情報">#REF!</definedName>
    <definedName name="CSV_サービス情報" localSheetId="9">#REF!</definedName>
    <definedName name="CSV_追加情報">#REF!</definedName>
    <definedName name="CSV_追加情報" localSheetId="9">#REF!</definedName>
    <definedName name="CSV_付表１０">#REF!</definedName>
    <definedName name="CSV_付表１０" localSheetId="9">#REF!</definedName>
    <definedName name="CSV_付表８その２">#REF!</definedName>
    <definedName name="CSV_付表８その２" localSheetId="9">#REF!</definedName>
    <definedName name="CSV_付表１０＿２">#REF!</definedName>
    <definedName name="CSV_付表１０＿２" localSheetId="9">#REF!</definedName>
    <definedName name="CSV_付表１１">#REF!</definedName>
    <definedName name="CSV_付表１１" localSheetId="9">#REF!</definedName>
    <definedName name="CSV_付表８その３">#REF!</definedName>
    <definedName name="CSV_付表８その３" localSheetId="9">#REF!</definedName>
    <definedName name="Roman2_1">#REF!</definedName>
    <definedName name="Roman2_1" localSheetId="9">#REF!</definedName>
    <definedName name="CSV_付表１１＿２">#REF!</definedName>
    <definedName name="CSV_付表１１＿２" localSheetId="9">#REF!</definedName>
    <definedName name="CSV_様式第１号">#REF!</definedName>
    <definedName name="CSV_様式第１号" localSheetId="9">#REF!</definedName>
    <definedName name="山口県">#REF!</definedName>
    <definedName name="山口県" localSheetId="9">#REF!</definedName>
    <definedName name="CSV_付表１２">#REF!</definedName>
    <definedName name="CSV_付表１２" localSheetId="9">#REF!</definedName>
    <definedName name="ｋｋｋｋ">#REF!</definedName>
    <definedName name="ｋｋｋｋ" localSheetId="9">#REF!</definedName>
    <definedName name="CSV_付表１２＿２">#REF!</definedName>
    <definedName name="CSV_付表１２＿２" localSheetId="9">#REF!</definedName>
    <definedName name="CSV_付表１３その１">#REF!</definedName>
    <definedName name="CSV_付表１３その１" localSheetId="9">#REF!</definedName>
    <definedName name="CSV_付表１３その２">#REF!</definedName>
    <definedName name="CSV_付表１３その２" localSheetId="9">#REF!</definedName>
    <definedName name="table2_3">#REF!</definedName>
    <definedName name="table2_3" localSheetId="9">#REF!</definedName>
    <definedName name="CSV_付表１４">#REF!</definedName>
    <definedName name="CSV_付表１４" localSheetId="9">#REF!</definedName>
    <definedName name="CSV_付表３">#REF!</definedName>
    <definedName name="CSV_付表３" localSheetId="9">#REF!</definedName>
    <definedName name="CSV_付表３＿２">#REF!</definedName>
    <definedName name="CSV_付表３＿２" localSheetId="9">#REF!</definedName>
    <definedName name="CSV_付表４">#REF!</definedName>
    <definedName name="CSV_付表４" localSheetId="9">#REF!</definedName>
    <definedName name="houjin">#REF!</definedName>
    <definedName name="houjin" localSheetId="9">#REF!</definedName>
    <definedName name="sikuchouson">#REF!</definedName>
    <definedName name="sikuchouson" localSheetId="9">#REF!</definedName>
    <definedName name="CSV_付表５">#REF!</definedName>
    <definedName name="CSV_付表５" localSheetId="9">#REF!</definedName>
    <definedName name="CSV_付表６">#REF!</definedName>
    <definedName name="CSV_付表６" localSheetId="9">#REF!</definedName>
    <definedName name="CSV_付表７">#REF!</definedName>
    <definedName name="CSV_付表７" localSheetId="9">#REF!</definedName>
    <definedName name="d">#REF!</definedName>
    <definedName name="d" localSheetId="9">#REF!</definedName>
    <definedName name="kawasaki">#REF!</definedName>
    <definedName name="kawasaki" localSheetId="9">#REF!</definedName>
    <definedName name="CSV_付表８その１">#REF!</definedName>
    <definedName name="CSV_付表８その１" localSheetId="9">#REF!</definedName>
    <definedName name="Roman2_3">#REF!</definedName>
    <definedName name="Roman2_3" localSheetId="9">#REF!</definedName>
    <definedName name="CSV_付表９">#REF!</definedName>
    <definedName name="CSV_付表９" localSheetId="9">#REF!</definedName>
    <definedName name="CSV_付表９＿２">#REF!</definedName>
    <definedName name="CSV_付表９＿２" localSheetId="9">#REF!</definedName>
    <definedName name="kanagawaken">#REF!</definedName>
    <definedName name="kanagawaken" localSheetId="9">#REF!</definedName>
    <definedName name="KK_03">#REF!</definedName>
    <definedName name="KK_03" localSheetId="9">#REF!</definedName>
    <definedName name="Roman_04">#REF!</definedName>
    <definedName name="Roman_04" localSheetId="9">#REF!</definedName>
    <definedName name="KK_06">#REF!</definedName>
    <definedName name="KK_06" localSheetId="9">#REF!</definedName>
    <definedName name="Roman_01">#REF!</definedName>
    <definedName name="Roman_01" localSheetId="9">#REF!</definedName>
    <definedName name="KK2_3">#REF!</definedName>
    <definedName name="KK2_3" localSheetId="9">#REF!</definedName>
    <definedName name="Roman_03">#REF!</definedName>
    <definedName name="Roman_03" localSheetId="9">#REF!</definedName>
    <definedName name="Roman_06">#REF!</definedName>
    <definedName name="Roman_06" localSheetId="9">#REF!</definedName>
    <definedName name="Serv_LIST">#REF!</definedName>
    <definedName name="Serv_LIST" localSheetId="9">#REF!</definedName>
    <definedName name="sinseisaki">#REF!</definedName>
    <definedName name="sinseisaki" localSheetId="9">#REF!</definedName>
    <definedName name="table_03">#REF!</definedName>
    <definedName name="table_03" localSheetId="9">#REF!</definedName>
    <definedName name="yokohama">#REF!</definedName>
    <definedName name="yokohama" localSheetId="9">#REF!</definedName>
    <definedName name="a" localSheetId="10">#REF!</definedName>
    <definedName name="CSV_付表２" localSheetId="10">#REF!</definedName>
    <definedName name="siharai" localSheetId="10">#REF!</definedName>
    <definedName name="CSV_付表１" localSheetId="10">#REF!</definedName>
    <definedName name="b" localSheetId="10">#REF!</definedName>
    <definedName name="Avrg" localSheetId="10">#REF!</definedName>
    <definedName name="CSV_付表１＿２" localSheetId="10">#REF!</definedName>
    <definedName name="jigyoumeishou" localSheetId="10">#REF!</definedName>
    <definedName name="table_06" localSheetId="10">#REF!</definedName>
    <definedName name="CSV_口座振込依頼書" localSheetId="10">#REF!</definedName>
    <definedName name="CSV_サービス情報" localSheetId="10">#REF!</definedName>
    <definedName name="CSV_追加情報" localSheetId="10">#REF!</definedName>
    <definedName name="CSV_付表１０" localSheetId="10">#REF!</definedName>
    <definedName name="CSV_付表８その２" localSheetId="10">#REF!</definedName>
    <definedName name="CSV_付表１０＿２" localSheetId="10">#REF!</definedName>
    <definedName name="CSV_付表１１" localSheetId="10">#REF!</definedName>
    <definedName name="CSV_付表８その３" localSheetId="10">#REF!</definedName>
    <definedName name="Roman2_1" localSheetId="10">#REF!</definedName>
    <definedName name="CSV_付表１１＿２" localSheetId="10">#REF!</definedName>
    <definedName name="CSV_様式第１号" localSheetId="10">#REF!</definedName>
    <definedName name="山口県" localSheetId="10">#REF!</definedName>
    <definedName name="CSV_付表１２" localSheetId="10">#REF!</definedName>
    <definedName name="ｋｋｋｋ" localSheetId="10">#REF!</definedName>
    <definedName name="CSV_付表１２＿２" localSheetId="10">#REF!</definedName>
    <definedName name="CSV_付表１３その１" localSheetId="10">#REF!</definedName>
    <definedName name="CSV_付表１３その２" localSheetId="10">#REF!</definedName>
    <definedName name="table2_3" localSheetId="10">#REF!</definedName>
    <definedName name="CSV_付表１４" localSheetId="10">#REF!</definedName>
    <definedName name="CSV_付表３" localSheetId="10">#REF!</definedName>
    <definedName name="CSV_付表３＿２" localSheetId="10">#REF!</definedName>
    <definedName name="CSV_付表４" localSheetId="10">#REF!</definedName>
    <definedName name="houjin" localSheetId="10">#REF!</definedName>
    <definedName name="sikuchouson" localSheetId="10">#REF!</definedName>
    <definedName name="CSV_付表５" localSheetId="10">#REF!</definedName>
    <definedName name="CSV_付表６" localSheetId="10">#REF!</definedName>
    <definedName name="CSV_付表７" localSheetId="10">#REF!</definedName>
    <definedName name="d" localSheetId="10">#REF!</definedName>
    <definedName name="kawasaki" localSheetId="10">#REF!</definedName>
    <definedName name="CSV_付表８その１" localSheetId="10">#REF!</definedName>
    <definedName name="Roman2_3" localSheetId="10">#REF!</definedName>
    <definedName name="CSV_付表９" localSheetId="10">#REF!</definedName>
    <definedName name="CSV_付表９＿２" localSheetId="10">#REF!</definedName>
    <definedName name="kanagawaken" localSheetId="10">#REF!</definedName>
    <definedName name="KK_03" localSheetId="10">#REF!</definedName>
    <definedName name="Roman_04" localSheetId="10">#REF!</definedName>
    <definedName name="KK_06" localSheetId="10">#REF!</definedName>
    <definedName name="Roman_01" localSheetId="10">#REF!</definedName>
    <definedName name="KK2_3" localSheetId="10">#REF!</definedName>
    <definedName name="Roman_03" localSheetId="10">#REF!</definedName>
    <definedName name="Roman_06" localSheetId="10">#REF!</definedName>
    <definedName name="Serv_LIST" localSheetId="10">#REF!</definedName>
    <definedName name="sinseisaki" localSheetId="10">#REF!</definedName>
    <definedName name="table_03" localSheetId="10">#REF!</definedName>
    <definedName name="yokohama" localSheetId="10">#REF!</definedName>
    <definedName name="a" localSheetId="11">#REF!</definedName>
    <definedName name="ｑ">#REF!</definedName>
    <definedName name="ｑ" localSheetId="11">#REF!</definedName>
    <definedName name="山口県" localSheetId="11">#REF!</definedName>
    <definedName name="a" localSheetId="0">#REF!</definedName>
    <definedName name="CSV_付表２" localSheetId="0">#REF!</definedName>
    <definedName name="siharai" localSheetId="0">#REF!</definedName>
    <definedName name="CSV_付表１" localSheetId="0">#REF!</definedName>
    <definedName name="b" localSheetId="0">#REF!</definedName>
    <definedName name="Avrg" localSheetId="0">#REF!</definedName>
    <definedName name="あ">#REF!</definedName>
    <definedName name="あ" localSheetId="0">#REF!</definedName>
    <definedName name="CSV_付表１＿２" localSheetId="0">#REF!</definedName>
    <definedName name="jigyoumeishou" localSheetId="0">#REF!</definedName>
    <definedName name="table_06" localSheetId="0">#REF!</definedName>
    <definedName name="CSV_口座振込依頼書" localSheetId="0">#REF!</definedName>
    <definedName name="CSV_サービス情報" localSheetId="0">#REF!</definedName>
    <definedName name="CSV_追加情報" localSheetId="0">#REF!</definedName>
    <definedName name="CSV_付表１０" localSheetId="0">#REF!</definedName>
    <definedName name="CSV_付表８その２" localSheetId="0">#REF!</definedName>
    <definedName name="CSV_付表１０＿２" localSheetId="0">#REF!</definedName>
    <definedName name="CSV_付表１１" localSheetId="0">#REF!</definedName>
    <definedName name="CSV_付表８その３" localSheetId="0">#REF!</definedName>
    <definedName name="Roman2_1" localSheetId="0">#REF!</definedName>
    <definedName name="CSV_付表１１＿２" localSheetId="0">#REF!</definedName>
    <definedName name="CSV_様式第１号" localSheetId="0">#REF!</definedName>
    <definedName name="山口県" localSheetId="0">#REF!</definedName>
    <definedName name="CSV_付表１２" localSheetId="0">#REF!</definedName>
    <definedName name="ｋｋｋｋ" localSheetId="0">#REF!</definedName>
    <definedName name="宿泊型自立訓練">'別紙4-1'!$CN$10:$CN$17</definedName>
    <definedName name="宿泊型自立訓練" localSheetId="0">#REF!</definedName>
    <definedName name="CSV_付表１２＿２" localSheetId="0">#REF!</definedName>
    <definedName name="就労継続支援Ｂ型">'別紙4-1'!$CL$10:$CL$17</definedName>
    <definedName name="就労継続支援Ｂ型" localSheetId="0">#REF!</definedName>
    <definedName name="CSV_付表１３その１" localSheetId="0">#REF!</definedName>
    <definedName name="CSV_付表１３その２" localSheetId="0">#REF!</definedName>
    <definedName name="table2_3" localSheetId="0">#REF!</definedName>
    <definedName name="CSV_付表１４" localSheetId="0">#REF!</definedName>
    <definedName name="CSV_付表３" localSheetId="0">#REF!</definedName>
    <definedName name="CSV_付表３＿２" localSheetId="0">#REF!</definedName>
    <definedName name="CSV_付表４" localSheetId="0">#REF!</definedName>
    <definedName name="houjin" localSheetId="0">#REF!</definedName>
    <definedName name="sikuchouson" localSheetId="0">#REF!</definedName>
    <definedName name="管理者">'別紙4-1'!$CN$11:$CN$17</definedName>
    <definedName name="管理者" localSheetId="0">#REF!</definedName>
    <definedName name="生活介護">'別紙4-1'!$CI$10:$CI$17</definedName>
    <definedName name="生活介護" localSheetId="0">#REF!</definedName>
    <definedName name="CSV_付表５" localSheetId="0">#REF!</definedName>
    <definedName name="CSV_付表６" localSheetId="0">#REF!</definedName>
    <definedName name="CSV_付表７" localSheetId="0">#REF!</definedName>
    <definedName name="d" localSheetId="0">#REF!</definedName>
    <definedName name="kawasaki" localSheetId="0">#REF!</definedName>
    <definedName name="CSV_付表８その１" localSheetId="0">#REF!</definedName>
    <definedName name="Roman2_3" localSheetId="0">#REF!</definedName>
    <definedName name="CSV_付表９" localSheetId="0">#REF!</definedName>
    <definedName name="CSV_付表９＿２" localSheetId="0">#REF!</definedName>
    <definedName name="kanagawaken" localSheetId="0">#REF!</definedName>
    <definedName name="KK_03" localSheetId="0">#REF!</definedName>
    <definedName name="Roman_04" localSheetId="0">#REF!</definedName>
    <definedName name="KK_06" localSheetId="0">#REF!</definedName>
    <definedName name="Roman_01" localSheetId="0">#REF!</definedName>
    <definedName name="KK2_3" localSheetId="0">#REF!</definedName>
    <definedName name="ｑ" localSheetId="0">#REF!</definedName>
    <definedName name="Roman_03" localSheetId="0">#REF!</definedName>
    <definedName name="Roman_06" localSheetId="0">#REF!</definedName>
    <definedName name="Serv_LIST" localSheetId="0">#REF!</definedName>
    <definedName name="sinseisaki" localSheetId="0">#REF!</definedName>
    <definedName name="table_03" localSheetId="0">#REF!</definedName>
    <definedName name="yokohama" localSheetId="0">#REF!</definedName>
    <definedName name="サービス種類">[1]入力シート!$CH$9:$CM$9</definedName>
    <definedName name="サービス種類" localSheetId="0">[2]入力シート!$CH$9:$CM$9</definedName>
    <definedName name="自立訓練">'別紙4-1'!$CM$10:$CM$17</definedName>
    <definedName name="自立訓練" localSheetId="0">#REF!</definedName>
    <definedName name="就労移行支援">'別紙4-1'!$CJ$10:$CJ$17</definedName>
    <definedName name="就労移行支援" localSheetId="0">#REF!</definedName>
    <definedName name="就労継続支援Ａ型">'別紙4-1'!$CK$10:$CK$17</definedName>
    <definedName name="就労継続支援Ａ型" localSheetId="0">#REF!</definedName>
    <definedName name="a" localSheetId="3">#REF!</definedName>
    <definedName name="CSV_付表２" localSheetId="3">#REF!</definedName>
    <definedName name="siharai" localSheetId="3">#REF!</definedName>
    <definedName name="CSV_付表１" localSheetId="3">#REF!</definedName>
    <definedName name="b" localSheetId="3">#REF!</definedName>
    <definedName name="Avrg" localSheetId="3">#REF!</definedName>
    <definedName name="あ" localSheetId="3">#REF!</definedName>
    <definedName name="CSV_付表１＿２" localSheetId="3">#REF!</definedName>
    <definedName name="jigyoumeishou" localSheetId="3">#REF!</definedName>
    <definedName name="table_06" localSheetId="3">#REF!</definedName>
    <definedName name="CSV_口座振込依頼書" localSheetId="3">#REF!</definedName>
    <definedName name="CSV_サービス情報" localSheetId="3">#REF!</definedName>
    <definedName name="CSV_追加情報" localSheetId="3">#REF!</definedName>
    <definedName name="CSV_付表１０" localSheetId="3">#REF!</definedName>
    <definedName name="CSV_付表８その２" localSheetId="3">#REF!</definedName>
    <definedName name="CSV_付表１０＿２" localSheetId="3">#REF!</definedName>
    <definedName name="CSV_付表１１" localSheetId="3">#REF!</definedName>
    <definedName name="CSV_付表８その３" localSheetId="3">#REF!</definedName>
    <definedName name="Roman2_1" localSheetId="3">#REF!</definedName>
    <definedName name="CSV_付表１１＿２" localSheetId="3">#REF!</definedName>
    <definedName name="CSV_様式第１号" localSheetId="3">#REF!</definedName>
    <definedName name="山口県" localSheetId="3">#REF!</definedName>
    <definedName name="CSV_付表１２" localSheetId="3">#REF!</definedName>
    <definedName name="ｋｋｋｋ" localSheetId="3">#REF!</definedName>
    <definedName name="CSV_付表１２＿２" localSheetId="3">#REF!</definedName>
    <definedName name="CSV_付表１３その１" localSheetId="3">#REF!</definedName>
    <definedName name="CSV_付表１３その２" localSheetId="3">#REF!</definedName>
    <definedName name="table2_3" localSheetId="3">#REF!</definedName>
    <definedName name="CSV_付表１４" localSheetId="3">#REF!</definedName>
    <definedName name="CSV_付表３" localSheetId="3">#REF!</definedName>
    <definedName name="CSV_付表３＿２" localSheetId="3">#REF!</definedName>
    <definedName name="CSV_付表４" localSheetId="3">#REF!</definedName>
    <definedName name="houjin" localSheetId="3">#REF!</definedName>
    <definedName name="sikuchouson" localSheetId="3">#REF!</definedName>
    <definedName name="CSV_付表５" localSheetId="3">#REF!</definedName>
    <definedName name="CSV_付表６" localSheetId="3">#REF!</definedName>
    <definedName name="CSV_付表７" localSheetId="3">#REF!</definedName>
    <definedName name="d" localSheetId="3">#REF!</definedName>
    <definedName name="kawasaki" localSheetId="3">#REF!</definedName>
    <definedName name="CSV_付表８その１" localSheetId="3">#REF!</definedName>
    <definedName name="Roman2_3" localSheetId="3">#REF!</definedName>
    <definedName name="CSV_付表９" localSheetId="3">#REF!</definedName>
    <definedName name="CSV_付表９＿２" localSheetId="3">#REF!</definedName>
    <definedName name="kanagawaken" localSheetId="3">#REF!</definedName>
    <definedName name="KK_03" localSheetId="3">#REF!</definedName>
    <definedName name="Roman_04" localSheetId="3">#REF!</definedName>
    <definedName name="KK_06" localSheetId="3">#REF!</definedName>
    <definedName name="Roman_01" localSheetId="3">#REF!</definedName>
    <definedName name="KK2_3" localSheetId="3">#REF!</definedName>
    <definedName name="ｑ" localSheetId="3">#REF!</definedName>
    <definedName name="Roman_03" localSheetId="3">#REF!</definedName>
    <definedName name="Roman_06" localSheetId="3">#REF!</definedName>
    <definedName name="Serv_LIST" localSheetId="3">#REF!</definedName>
    <definedName name="sinseisaki" localSheetId="3">#REF!</definedName>
    <definedName name="table_03" localSheetId="3">#REF!</definedName>
    <definedName name="yokohama" localSheetId="3">#REF!</definedName>
    <definedName name="サービス種類" localSheetId="3">[2]入力シート!$CH$9:$CM$9</definedName>
    <definedName name="Roman_03" localSheetId="29">#REF!</definedName>
    <definedName name="Roman_01" localSheetId="29">#REF!</definedName>
    <definedName name="Roman_04" localSheetId="29">#REF!</definedName>
    <definedName name="table_03" localSheetId="29">#REF!</definedName>
    <definedName name="table_06" localSheetId="29">#REF!</definedName>
    <definedName name="施設入所支援・生活介護">'[3]（別紙4-4）従業者の勤務形態一覧表'!$CH$10:$CH$19</definedName>
    <definedName name="__kk06" localSheetId="29">#REF!</definedName>
    <definedName name="__kk29" localSheetId="29">#REF!</definedName>
    <definedName name="_kk06" localSheetId="29">#REF!</definedName>
    <definedName name="_xlnm.Print_Area" localSheetId="29">別紙57!$A$1:$N$22</definedName>
    <definedName name="prtNo" localSheetId="29">#REF!</definedName>
    <definedName name="ｔａｂｉｅ＿04" localSheetId="29">#REF!</definedName>
    <definedName name="_xlnm.Print_Area" localSheetId="4">'別紙2-1'!$A$1:$T$27</definedName>
    <definedName name="_xlnm.Print_Area" localSheetId="5">'別紙2-1記入例'!$A$1:$T$28</definedName>
    <definedName name="_xlnm.Print_Area" localSheetId="6">'別紙4-1'!$A$1:$BH$47</definedName>
    <definedName name="_xlnm.Print_Area" localSheetId="7">'別紙5-1-1'!$A$1:$H$57</definedName>
    <definedName name="_xlnm.Print_Area" localSheetId="8">'別紙5-1-1別紙'!$A$1:$AA$48</definedName>
    <definedName name="_xlnm.Print_Area" localSheetId="9">'別紙5-1-1記入例'!$A$1:$AA$48</definedName>
    <definedName name="_xlnm.Print_Area" localSheetId="10">'別紙5-1-1別紙注釈'!$A$1:$AA$48</definedName>
    <definedName name="_xlnm.Print_Area" localSheetId="12">'別紙5-3'!$A$1:$F$35</definedName>
    <definedName name="_xlnm.Print_Area" localSheetId="13">'別紙5-4'!$A$1:$I$48</definedName>
    <definedName name="_xlnm.Print_Area" localSheetId="16">別紙8!$A$1:$AK$27</definedName>
    <definedName name="_xlnm.Print_Area" localSheetId="17">'別紙10-1'!$A$1:$K$56</definedName>
    <definedName name="_xlnm.Print_Area" localSheetId="18">チェックシート!$A$1:$BQ$42</definedName>
    <definedName name="_xlnm.Print_Area" localSheetId="19">チェックシート記入例!$A$1:$BQ$42</definedName>
    <definedName name="_xlnm.Print_Area" localSheetId="20">報告書!$A$1:$S$40</definedName>
    <definedName name="_xlnm.Print_Area" localSheetId="21">'別紙19-2'!$A$1:$H$42</definedName>
    <definedName name="_xlnm.Print_Area" localSheetId="22">別紙20!$A$1:$P$68</definedName>
    <definedName name="_xlnm.Print_Area" localSheetId="23">別紙31!$A$1:$H$15</definedName>
    <definedName name="_xlnm.Print_Area" localSheetId="26">別紙34!$A$1:$AL$11</definedName>
    <definedName name="_xlnm.Print_Area" localSheetId="11">'別紙5-2'!$A$1:$F$48</definedName>
    <definedName name="_xlnm.Print_Area" localSheetId="24">別紙33!$A$1:$AK$36</definedName>
    <definedName name="_xlnm.Print_Area" localSheetId="25">別紙33別添!$A$1:$U$63</definedName>
    <definedName name="_xlnm.Print_Area" localSheetId="14">'別紙6-1'!$A$1:$AJ$48</definedName>
    <definedName name="_xlnm.Print_Area" localSheetId="1">様式第2号!$A$1:$S$47</definedName>
    <definedName name="_xlnm.Print_Area" localSheetId="3">'別紙1-7'!$A$1:$Z$58</definedName>
    <definedName name="_xlnm.Print_Area" localSheetId="15">'別紙6-2'!$A$1:$AJ$48</definedName>
    <definedName name="_xlnm.Print_Area" localSheetId="27">別紙45!$A$1:$AM$36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18"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comments2.xml><?xml version="1.0" encoding="utf-8"?>
<comments xmlns="http://schemas.openxmlformats.org/spreadsheetml/2006/main">
  <authors>
    <author>作成者</author>
  </authors>
  <commentList>
    <comment ref="A7" authorId="0">
      <text>
        <r>
          <rPr>
            <b/>
            <sz val="9"/>
            <color indexed="81"/>
            <rFont val="ＭＳ Ｐゴシック"/>
          </rPr>
          <t xml:space="preserve">送迎を実施した日に○を記入すること。
</t>
        </r>
      </text>
    </comment>
    <comment ref="BQ7" authorId="0">
      <text>
        <r>
          <rPr>
            <b/>
            <sz val="9"/>
            <color indexed="81"/>
            <rFont val="ＭＳ Ｐゴシック"/>
          </rPr>
          <t>この例では、当該月の実施回数が１３回以上であれば、週３回要件クリア</t>
        </r>
      </text>
    </comment>
    <comment ref="BQ9" authorId="0">
      <text>
        <r>
          <rPr>
            <b/>
            <sz val="9"/>
            <color indexed="81"/>
            <rFont val="ＭＳ Ｐゴシック"/>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作成者</author>
  </authors>
  <commentList>
    <comment ref="A5" authorId="0">
      <text>
        <r>
          <rPr>
            <b/>
            <sz val="6"/>
            <color indexed="81"/>
            <rFont val="ＭＳ Ｐゴシック"/>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<sst xmlns="http://schemas.openxmlformats.org/spreadsheetml/2006/main" xmlns:r="http://schemas.openxmlformats.org/officeDocument/2006/relationships" count="887" uniqueCount="887">
  <si>
    <t>代表者の職・氏名</t>
    <rPh sb="0" eb="3">
      <t>ダイヒョウシャ</t>
    </rPh>
    <rPh sb="4" eb="5">
      <t>ショク</t>
    </rPh>
    <rPh sb="6" eb="8">
      <t>シメイ</t>
    </rPh>
    <phoneticPr fontId="9"/>
  </si>
  <si>
    <t>⑩</t>
  </si>
  <si>
    <t>新規</t>
    <rPh sb="0" eb="2">
      <t>シンキ</t>
    </rPh>
    <phoneticPr fontId="9"/>
  </si>
  <si>
    <t>その他</t>
    <rPh sb="2" eb="3">
      <t>タ</t>
    </rPh>
    <phoneticPr fontId="9"/>
  </si>
  <si>
    <t>フリガナ</t>
  </si>
  <si>
    <t>　以下の（１）～（４）の該当する□に✔をし、必要事項を記載してください。</t>
    <rPh sb="1" eb="3">
      <t>イカ</t>
    </rPh>
    <rPh sb="12" eb="14">
      <t>ガイトウ</t>
    </rPh>
    <rPh sb="22" eb="24">
      <t>ヒツヨウ</t>
    </rPh>
    <rPh sb="24" eb="26">
      <t>ジコウ</t>
    </rPh>
    <rPh sb="27" eb="29">
      <t>キサイ</t>
    </rPh>
    <phoneticPr fontId="9"/>
  </si>
  <si>
    <t>サービス</t>
  </si>
  <si>
    <t>１２月</t>
    <rPh sb="2" eb="3">
      <t>ガツ</t>
    </rPh>
    <phoneticPr fontId="9"/>
  </si>
  <si>
    <t>Ｆ</t>
  </si>
  <si>
    <t>　　　ピアサポーターを職員として配置している</t>
    <rPh sb="11" eb="13">
      <t>ショクイン</t>
    </rPh>
    <rPh sb="16" eb="18">
      <t>ハイチ</t>
    </rPh>
    <phoneticPr fontId="9"/>
  </si>
  <si>
    <t>　</t>
  </si>
  <si>
    <t>重度者支援体制加算に関する届出書</t>
  </si>
  <si>
    <t>なし（経過措置対象）</t>
    <rPh sb="3" eb="5">
      <t>ケイカ</t>
    </rPh>
    <rPh sb="5" eb="7">
      <t>ソチ</t>
    </rPh>
    <rPh sb="7" eb="9">
      <t>タイショウ</t>
    </rPh>
    <phoneticPr fontId="9"/>
  </si>
  <si>
    <t>□公認心理師</t>
    <rPh sb="1" eb="3">
      <t>コウニン</t>
    </rPh>
    <rPh sb="3" eb="5">
      <t>シンリ</t>
    </rPh>
    <rPh sb="5" eb="6">
      <t>シ</t>
    </rPh>
    <phoneticPr fontId="9"/>
  </si>
  <si>
    <t>②</t>
  </si>
  <si>
    <t>住所</t>
    <rPh sb="0" eb="2">
      <t>ジュウショ</t>
    </rPh>
    <phoneticPr fontId="9"/>
  </si>
  <si>
    <t>療養介護</t>
    <rPh sb="0" eb="2">
      <t>リョウヨウ</t>
    </rPh>
    <rPh sb="2" eb="4">
      <t>カイゴ</t>
    </rPh>
    <phoneticPr fontId="9"/>
  </si>
  <si>
    <r>
      <t xml:space="preserve">公　表　方　法
</t>
    </r>
    <r>
      <rPr>
        <sz val="9"/>
        <color auto="1"/>
        <rFont val="HGｺﾞｼｯｸM"/>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9"/>
  </si>
  <si>
    <t>　１．非該当　　２．該当</t>
    <rPh sb="3" eb="6">
      <t>ヒガイトウ</t>
    </rPh>
    <rPh sb="10" eb="12">
      <t>ガイトウ</t>
    </rPh>
    <phoneticPr fontId="9"/>
  </si>
  <si>
    <t>氏名</t>
    <rPh sb="0" eb="2">
      <t>シメイ</t>
    </rPh>
    <phoneticPr fontId="9"/>
  </si>
  <si>
    <t>就労継続支援Ａ型</t>
  </si>
  <si>
    <t>点</t>
  </si>
  <si>
    <t>所在地</t>
    <rPh sb="0" eb="3">
      <t>ショザイチ</t>
    </rPh>
    <phoneticPr fontId="9"/>
  </si>
  <si>
    <t>８月</t>
    <rPh sb="1" eb="2">
      <t>ガツ</t>
    </rPh>
    <phoneticPr fontId="9"/>
  </si>
  <si>
    <t>※利用者ごとに利用した日（往路・復路）に○を記入すること。</t>
    <rPh sb="1" eb="4">
      <t>リヨウシャ</t>
    </rPh>
    <rPh sb="7" eb="9">
      <t>リヨウ</t>
    </rPh>
    <rPh sb="11" eb="12">
      <t>ヒ</t>
    </rPh>
    <rPh sb="13" eb="15">
      <t>オウロ</t>
    </rPh>
    <rPh sb="16" eb="18">
      <t>フクロ</t>
    </rPh>
    <rPh sb="22" eb="24">
      <t>キニュウ</t>
    </rPh>
    <phoneticPr fontId="9"/>
  </si>
  <si>
    <t>（別紙２-１）</t>
    <rPh sb="1" eb="3">
      <t>ベッシ</t>
    </rPh>
    <phoneticPr fontId="9"/>
  </si>
  <si>
    <t>資格の種類</t>
    <rPh sb="0" eb="2">
      <t>シカク</t>
    </rPh>
    <rPh sb="3" eb="5">
      <t>シュルイ</t>
    </rPh>
    <phoneticPr fontId="9"/>
  </si>
  <si>
    <t>生年月日</t>
    <rPh sb="0" eb="2">
      <t>セイネン</t>
    </rPh>
    <rPh sb="2" eb="4">
      <t>ガッピ</t>
    </rPh>
    <phoneticPr fontId="9"/>
  </si>
  <si>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9"/>
  </si>
  <si>
    <t>電話番号</t>
    <rPh sb="0" eb="2">
      <t>デンワ</t>
    </rPh>
    <rPh sb="2" eb="4">
      <t>バンゴウ</t>
    </rPh>
    <phoneticPr fontId="9"/>
  </si>
  <si>
    <t>項　　目</t>
    <rPh sb="0" eb="1">
      <t>コウ</t>
    </rPh>
    <rPh sb="3" eb="4">
      <t>メ</t>
    </rPh>
    <phoneticPr fontId="9"/>
  </si>
  <si>
    <t>当該事業所の前年度の平均実利用者数　(A)</t>
  </si>
  <si>
    <t>届出年月日</t>
    <rPh sb="0" eb="2">
      <t>トドケデ</t>
    </rPh>
    <rPh sb="2" eb="5">
      <t>ネンガッピ</t>
    </rPh>
    <phoneticPr fontId="9"/>
  </si>
  <si>
    <t>利用定員</t>
    <rPh sb="0" eb="2">
      <t>リヨウ</t>
    </rPh>
    <rPh sb="2" eb="4">
      <t>テイイン</t>
    </rPh>
    <phoneticPr fontId="9"/>
  </si>
  <si>
    <t>事業所②</t>
    <rPh sb="0" eb="3">
      <t>ジギョウショ</t>
    </rPh>
    <phoneticPr fontId="9"/>
  </si>
  <si>
    <t>⑦第三者評価</t>
    <rPh sb="1" eb="2">
      <t>ダイ</t>
    </rPh>
    <rPh sb="2" eb="4">
      <t>サンシャ</t>
    </rPh>
    <rPh sb="4" eb="6">
      <t>ヒョウカ</t>
    </rPh>
    <phoneticPr fontId="9"/>
  </si>
  <si>
    <t>行動援護</t>
    <rPh sb="0" eb="2">
      <t>コウドウ</t>
    </rPh>
    <rPh sb="2" eb="4">
      <t>エンゴ</t>
    </rPh>
    <phoneticPr fontId="9"/>
  </si>
  <si>
    <t>計</t>
    <rPh sb="0" eb="1">
      <t>ケイ</t>
    </rPh>
    <phoneticPr fontId="9"/>
  </si>
  <si>
    <t>　　３　有資格者による
　　　指導体制</t>
    <rPh sb="4" eb="8">
      <t>ユウシカクシャ</t>
    </rPh>
    <rPh sb="15" eb="17">
      <t>シドウ</t>
    </rPh>
    <rPh sb="17" eb="19">
      <t>タイセイ</t>
    </rPh>
    <phoneticPr fontId="9"/>
  </si>
  <si>
    <t>加配される従業者の数　(G)</t>
  </si>
  <si>
    <t>合計</t>
    <rPh sb="0" eb="2">
      <t>ゴウケイ</t>
    </rPh>
    <phoneticPr fontId="9"/>
  </si>
  <si>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</si>
  <si>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重度障害者等包括支援</t>
    <rPh sb="0" eb="2">
      <t>ジュウド</t>
    </rPh>
    <rPh sb="2" eb="5">
      <t>ショウガイシャ</t>
    </rPh>
    <rPh sb="5" eb="6">
      <t>トウ</t>
    </rPh>
    <rPh sb="6" eb="8">
      <t>ホウカツ</t>
    </rPh>
    <rPh sb="8" eb="10">
      <t>シエン</t>
    </rPh>
    <phoneticPr fontId="9"/>
  </si>
  <si>
    <t>　５　キャリアアップの措置</t>
    <rPh sb="11" eb="13">
      <t>ソチ</t>
    </rPh>
    <phoneticPr fontId="9"/>
  </si>
  <si>
    <t>事業所名</t>
    <rPh sb="0" eb="3">
      <t>ジギョウショ</t>
    </rPh>
    <rPh sb="3" eb="4">
      <t>メイ</t>
    </rPh>
    <phoneticPr fontId="9"/>
  </si>
  <si>
    <t>年</t>
    <rPh sb="0" eb="1">
      <t>ネン</t>
    </rPh>
    <phoneticPr fontId="9"/>
  </si>
  <si>
    <t>生活介護</t>
    <rPh sb="0" eb="2">
      <t>セイカツ</t>
    </rPh>
    <rPh sb="2" eb="4">
      <t>カイゴ</t>
    </rPh>
    <phoneticPr fontId="9"/>
  </si>
  <si>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9"/>
  </si>
  <si>
    <t>事業所番号</t>
    <rPh sb="0" eb="3">
      <t>ジギョウショ</t>
    </rPh>
    <rPh sb="3" eb="5">
      <t>バンゴウ</t>
    </rPh>
    <phoneticPr fontId="9"/>
  </si>
  <si>
    <t>支給決定者の利用延べ人数</t>
    <rPh sb="0" eb="2">
      <t>シキュウ</t>
    </rPh>
    <rPh sb="2" eb="4">
      <t>ケッテイ</t>
    </rPh>
    <rPh sb="4" eb="5">
      <t>モノ</t>
    </rPh>
    <rPh sb="6" eb="8">
      <t>リヨウ</t>
    </rPh>
    <rPh sb="8" eb="9">
      <t>ノ</t>
    </rPh>
    <rPh sb="10" eb="12">
      <t>ニンズウ</t>
    </rPh>
    <phoneticPr fontId="9"/>
  </si>
  <si>
    <t>保健所等との連携により、管理栄養士等が関与している場合</t>
  </si>
  <si>
    <t>　　年　　月　　日</t>
    <rPh sb="2" eb="3">
      <t>ネン</t>
    </rPh>
    <rPh sb="5" eb="6">
      <t>ガツ</t>
    </rPh>
    <rPh sb="8" eb="9">
      <t>ヒ</t>
    </rPh>
    <phoneticPr fontId="9"/>
  </si>
  <si>
    <t>③</t>
  </si>
  <si>
    <t>　　生活介護　　・　　自立訓練（生活訓練）　　　</t>
    <rPh sb="2" eb="4">
      <t>セイカツ</t>
    </rPh>
    <rPh sb="4" eb="6">
      <t>カイゴ</t>
    </rPh>
    <rPh sb="11" eb="13">
      <t>ジリツ</t>
    </rPh>
    <rPh sb="13" eb="15">
      <t>クンレン</t>
    </rPh>
    <rPh sb="16" eb="18">
      <t>セイカツ</t>
    </rPh>
    <rPh sb="18" eb="20">
      <t>クンレン</t>
    </rPh>
    <phoneticPr fontId="9"/>
  </si>
  <si>
    <t>主な職歴等</t>
    <rPh sb="0" eb="1">
      <t>オモ</t>
    </rPh>
    <rPh sb="2" eb="4">
      <t>ショクレキ</t>
    </rPh>
    <rPh sb="4" eb="5">
      <t>トウ</t>
    </rPh>
    <phoneticPr fontId="9"/>
  </si>
  <si>
    <t>61人以上80人以下</t>
    <rPh sb="2" eb="3">
      <t>ニン</t>
    </rPh>
    <rPh sb="3" eb="5">
      <t>イジョウ</t>
    </rPh>
    <rPh sb="7" eb="8">
      <t>ニン</t>
    </rPh>
    <rPh sb="8" eb="10">
      <t>イカ</t>
    </rPh>
    <phoneticPr fontId="9"/>
  </si>
  <si>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</si>
  <si>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</si>
  <si>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</si>
  <si>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管理者名</t>
    <rPh sb="0" eb="4">
      <t>カンリシャメイ</t>
    </rPh>
    <phoneticPr fontId="9"/>
  </si>
  <si>
    <t>人員配置区分</t>
    <rPh sb="0" eb="2">
      <t>ジンイン</t>
    </rPh>
    <rPh sb="2" eb="4">
      <t>ハイチ</t>
    </rPh>
    <rPh sb="4" eb="6">
      <t>クブン</t>
    </rPh>
    <phoneticPr fontId="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</si>
  <si>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9"/>
  </si>
  <si>
    <t>名　 　　　　　 称</t>
    <rPh sb="0" eb="1">
      <t>メイ</t>
    </rPh>
    <rPh sb="9" eb="10">
      <t>ショウ</t>
    </rPh>
    <phoneticPr fontId="9"/>
  </si>
  <si>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9"/>
  </si>
  <si>
    <t>別紙のとおり</t>
    <rPh sb="0" eb="2">
      <t>ベッシ</t>
    </rPh>
    <phoneticPr fontId="9"/>
  </si>
  <si>
    <t>インターネット利用</t>
    <rPh sb="7" eb="9">
      <t>リヨウ</t>
    </rPh>
    <phoneticPr fontId="9"/>
  </si>
  <si>
    <t>職務内容</t>
    <rPh sb="0" eb="2">
      <t>ショクム</t>
    </rPh>
    <rPh sb="2" eb="4">
      <t>ナイヨウ</t>
    </rPh>
    <phoneticPr fontId="9"/>
  </si>
  <si>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9"/>
  </si>
  <si>
    <t>（施設の設置者）</t>
    <rPh sb="1" eb="3">
      <t>シセツ</t>
    </rPh>
    <rPh sb="4" eb="7">
      <t>セッチシャ</t>
    </rPh>
    <phoneticPr fontId="9"/>
  </si>
  <si>
    <t>職務に関連する資格</t>
    <rPh sb="0" eb="2">
      <t>ショクム</t>
    </rPh>
    <rPh sb="3" eb="5">
      <t>カンレン</t>
    </rPh>
    <rPh sb="7" eb="9">
      <t>シカク</t>
    </rPh>
    <phoneticPr fontId="9"/>
  </si>
  <si>
    <t>就労定着支援</t>
    <rPh sb="0" eb="2">
      <t>シュウロウ</t>
    </rPh>
    <rPh sb="2" eb="4">
      <t>テイチャク</t>
    </rPh>
    <rPh sb="4" eb="6">
      <t>シエン</t>
    </rPh>
    <phoneticPr fontId="9"/>
  </si>
  <si>
    <t>資格取得年月日</t>
    <rPh sb="0" eb="2">
      <t>シカク</t>
    </rPh>
    <rPh sb="2" eb="4">
      <t>シュトク</t>
    </rPh>
    <rPh sb="4" eb="7">
      <t>ネンガッピ</t>
    </rPh>
    <phoneticPr fontId="9"/>
  </si>
  <si>
    <t>重度者の割合（a/b)</t>
    <rPh sb="0" eb="2">
      <t>ジュウド</t>
    </rPh>
    <rPh sb="2" eb="3">
      <t>シャ</t>
    </rPh>
    <rPh sb="4" eb="6">
      <t>ワリアイ</t>
    </rPh>
    <phoneticPr fontId="9"/>
  </si>
  <si>
    <t>備考（研修等の受講の状況等）</t>
    <rPh sb="0" eb="2">
      <t>ビコウ</t>
    </rPh>
    <rPh sb="3" eb="5">
      <t>ケンシュウ</t>
    </rPh>
    <rPh sb="5" eb="6">
      <t>トウ</t>
    </rPh>
    <rPh sb="7" eb="9">
      <t>ジュコウ</t>
    </rPh>
    <rPh sb="10" eb="12">
      <t>ジョウキョウ</t>
    </rPh>
    <rPh sb="12" eb="13">
      <t>トウ</t>
    </rPh>
    <phoneticPr fontId="9"/>
  </si>
  <si>
    <t>支給決定番号
（受給者証番号）</t>
    <rPh sb="0" eb="2">
      <t>シキュウ</t>
    </rPh>
    <rPh sb="2" eb="4">
      <t>ケッテイ</t>
    </rPh>
    <rPh sb="4" eb="6">
      <t>バンゴウ</t>
    </rPh>
    <rPh sb="8" eb="11">
      <t>ジュキュウシャ</t>
    </rPh>
    <rPh sb="11" eb="12">
      <t>ショウ</t>
    </rPh>
    <rPh sb="12" eb="14">
      <t>バンゴウ</t>
    </rPh>
    <phoneticPr fontId="9"/>
  </si>
  <si>
    <t>①に占める②の割合が
３０％以上</t>
    <rPh sb="2" eb="3">
      <t>シ</t>
    </rPh>
    <rPh sb="7" eb="9">
      <t>ワリアイ</t>
    </rPh>
    <rPh sb="14" eb="16">
      <t>イジョウ</t>
    </rPh>
    <phoneticPr fontId="9"/>
  </si>
  <si>
    <t>提出書類</t>
    <rPh sb="0" eb="2">
      <t>テイシュツ</t>
    </rPh>
    <rPh sb="2" eb="4">
      <t>ショルイ</t>
    </rPh>
    <phoneticPr fontId="9"/>
  </si>
  <si>
    <t>変更後</t>
    <rPh sb="0" eb="3">
      <t>ヘンコウゴ</t>
    </rPh>
    <phoneticPr fontId="9"/>
  </si>
  <si>
    <t>往</t>
    <rPh sb="0" eb="1">
      <t>オウ</t>
    </rPh>
    <phoneticPr fontId="9"/>
  </si>
  <si>
    <t>日</t>
    <rPh sb="0" eb="1">
      <t>ニチ</t>
    </rPh>
    <phoneticPr fontId="9"/>
  </si>
  <si>
    <t>(ｱ)</t>
  </si>
  <si>
    <t>なし</t>
  </si>
  <si>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9"/>
  </si>
  <si>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9"/>
  </si>
  <si>
    <t>施設入所支援</t>
    <rPh sb="0" eb="2">
      <t>シセツ</t>
    </rPh>
    <rPh sb="2" eb="4">
      <t>ニュウショ</t>
    </rPh>
    <rPh sb="4" eb="6">
      <t>シエン</t>
    </rPh>
    <phoneticPr fontId="9"/>
  </si>
  <si>
    <t>　　　　　　　　　　　年　　　　　　月　　　　　　日</t>
    <rPh sb="11" eb="12">
      <t>ネン</t>
    </rPh>
    <rPh sb="18" eb="19">
      <t>ツキ</t>
    </rPh>
    <rPh sb="25" eb="26">
      <t>ニチ</t>
    </rPh>
    <phoneticPr fontId="9"/>
  </si>
  <si>
    <t>　　</t>
  </si>
  <si>
    <t>就労継続支援Ａ型</t>
    <rPh sb="0" eb="2">
      <t>シュウロウ</t>
    </rPh>
    <rPh sb="2" eb="4">
      <t>ケイゾク</t>
    </rPh>
    <rPh sb="4" eb="6">
      <t>シエン</t>
    </rPh>
    <rPh sb="7" eb="8">
      <t>ガタ</t>
    </rPh>
    <phoneticPr fontId="9"/>
  </si>
  <si>
    <t>運営規程</t>
    <rPh sb="0" eb="2">
      <t>ウンエイ</t>
    </rPh>
    <rPh sb="2" eb="4">
      <t>キテイ</t>
    </rPh>
    <phoneticPr fontId="9"/>
  </si>
  <si>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9"/>
  </si>
  <si>
    <t>自立生活援助</t>
    <rPh sb="0" eb="2">
      <t>ジリツ</t>
    </rPh>
    <rPh sb="2" eb="4">
      <t>セイカツ</t>
    </rPh>
    <rPh sb="4" eb="6">
      <t>エンジョ</t>
    </rPh>
    <phoneticPr fontId="9"/>
  </si>
  <si>
    <t>サービスの種類</t>
    <rPh sb="5" eb="7">
      <t>シュルイ</t>
    </rPh>
    <phoneticPr fontId="9"/>
  </si>
  <si>
    <t>３　加配される従業者の要件</t>
    <rPh sb="11" eb="13">
      <t>ヨウケン</t>
    </rPh>
    <phoneticPr fontId="9"/>
  </si>
  <si>
    <t>　このことについて、関係書類を添えて以下のとおり届け出ます。</t>
    <rPh sb="10" eb="12">
      <t>カンケイ</t>
    </rPh>
    <rPh sb="12" eb="14">
      <t>ショルイ</t>
    </rPh>
    <rPh sb="15" eb="16">
      <t>ソ</t>
    </rPh>
    <rPh sb="18" eb="20">
      <t>イカ</t>
    </rPh>
    <rPh sb="24" eb="25">
      <t>トド</t>
    </rPh>
    <rPh sb="26" eb="27">
      <t>デ</t>
    </rPh>
    <phoneticPr fontId="9"/>
  </si>
  <si>
    <t>月</t>
    <rPh sb="0" eb="1">
      <t>ガツ</t>
    </rPh>
    <phoneticPr fontId="9"/>
  </si>
  <si>
    <t>就労継続支援Ｂ型</t>
    <rPh sb="0" eb="2">
      <t>シュウロウ</t>
    </rPh>
    <rPh sb="2" eb="4">
      <t>ケイゾク</t>
    </rPh>
    <rPh sb="4" eb="6">
      <t>シエン</t>
    </rPh>
    <rPh sb="7" eb="8">
      <t>ガタ</t>
    </rPh>
    <phoneticPr fontId="9"/>
  </si>
  <si>
    <t>往路・復路ごと</t>
    <rPh sb="0" eb="2">
      <t>オウロ</t>
    </rPh>
    <rPh sb="3" eb="5">
      <t>フクロ</t>
    </rPh>
    <phoneticPr fontId="9"/>
  </si>
  <si>
    <t>定員</t>
    <rPh sb="0" eb="2">
      <t>テイイン</t>
    </rPh>
    <phoneticPr fontId="9"/>
  </si>
  <si>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9"/>
  </si>
  <si>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9"/>
  </si>
  <si>
    <t>指定を受けた日から１年を経過しない事業所の場合、「８　なし（経過措置対象）」を設定する。</t>
    <rPh sb="0" eb="2">
      <t>シテイ</t>
    </rPh>
    <phoneticPr fontId="9"/>
  </si>
  <si>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9"/>
  </si>
  <si>
    <t>名　　称</t>
    <rPh sb="0" eb="1">
      <t>ナ</t>
    </rPh>
    <rPh sb="3" eb="4">
      <t>ショウ</t>
    </rPh>
    <phoneticPr fontId="9"/>
  </si>
  <si>
    <t>９月</t>
    <rPh sb="1" eb="2">
      <t>ガツ</t>
    </rPh>
    <phoneticPr fontId="9"/>
  </si>
  <si>
    <t>⑫</t>
  </si>
  <si>
    <t>異動等の区分</t>
    <rPh sb="0" eb="2">
      <t>イドウ</t>
    </rPh>
    <rPh sb="2" eb="3">
      <t>トウ</t>
    </rPh>
    <rPh sb="4" eb="6">
      <t>クブン</t>
    </rPh>
    <phoneticPr fontId="9"/>
  </si>
  <si>
    <t>事業所⑫</t>
    <rPh sb="0" eb="3">
      <t>ジギョウショ</t>
    </rPh>
    <phoneticPr fontId="9"/>
  </si>
  <si>
    <t>（別紙４－１）</t>
    <rPh sb="1" eb="3">
      <t>ベッシ</t>
    </rPh>
    <phoneticPr fontId="9"/>
  </si>
  <si>
    <t>　３　人員配置</t>
    <rPh sb="3" eb="5">
      <t>ジンイン</t>
    </rPh>
    <rPh sb="5" eb="7">
      <t>ハイチ</t>
    </rPh>
    <phoneticPr fontId="9"/>
  </si>
  <si>
    <t>異動年月日</t>
    <rPh sb="0" eb="2">
      <t>イドウ</t>
    </rPh>
    <rPh sb="2" eb="5">
      <t>ネンガッピ</t>
    </rPh>
    <phoneticPr fontId="9"/>
  </si>
  <si>
    <t>※1</t>
  </si>
  <si>
    <t>居宅介護</t>
    <rPh sb="0" eb="2">
      <t>キョタク</t>
    </rPh>
    <rPh sb="2" eb="4">
      <t>カイゴ</t>
    </rPh>
    <phoneticPr fontId="9"/>
  </si>
  <si>
    <t>重度訪問介護</t>
    <rPh sb="0" eb="2">
      <t>ジュウド</t>
    </rPh>
    <rPh sb="2" eb="4">
      <t>ホウモン</t>
    </rPh>
    <rPh sb="4" eb="6">
      <t>カイゴ</t>
    </rPh>
    <phoneticPr fontId="9"/>
  </si>
  <si>
    <t>同行援護</t>
    <rPh sb="0" eb="2">
      <t>ドウコウ</t>
    </rPh>
    <rPh sb="2" eb="4">
      <t>エンゴ</t>
    </rPh>
    <phoneticPr fontId="9"/>
  </si>
  <si>
    <t>短期入所</t>
    <rPh sb="0" eb="2">
      <t>タンキ</t>
    </rPh>
    <rPh sb="2" eb="4">
      <t>ニュウショ</t>
    </rPh>
    <phoneticPr fontId="9"/>
  </si>
  <si>
    <t>就労継続支援（Ｂ型）</t>
    <rPh sb="0" eb="2">
      <t>シュウロウ</t>
    </rPh>
    <rPh sb="2" eb="4">
      <t>ケイゾク</t>
    </rPh>
    <rPh sb="4" eb="6">
      <t>シエン</t>
    </rPh>
    <rPh sb="8" eb="9">
      <t>カタ</t>
    </rPh>
    <phoneticPr fontId="9"/>
  </si>
  <si>
    <t>２　事業所の名称</t>
    <rPh sb="2" eb="4">
      <t>ジギョウ</t>
    </rPh>
    <rPh sb="4" eb="5">
      <t>ジョ</t>
    </rPh>
    <rPh sb="6" eb="8">
      <t>メイショウ</t>
    </rPh>
    <phoneticPr fontId="82"/>
  </si>
  <si>
    <t>研修の
実施主体</t>
  </si>
  <si>
    <t>（※）８項目の合計点に応じた点数</t>
  </si>
  <si>
    <t>訓練等給付</t>
    <rPh sb="0" eb="3">
      <t>クンレントウ</t>
    </rPh>
    <rPh sb="3" eb="5">
      <t>キュウフ</t>
    </rPh>
    <phoneticPr fontId="9"/>
  </si>
  <si>
    <t>就労移行支援</t>
    <rPh sb="0" eb="2">
      <t>シュウロウ</t>
    </rPh>
    <rPh sb="2" eb="4">
      <t>イコウ</t>
    </rPh>
    <rPh sb="4" eb="6">
      <t>シエン</t>
    </rPh>
    <phoneticPr fontId="9"/>
  </si>
  <si>
    <t>多機能型等定員区分（※5）</t>
    <rPh sb="0" eb="4">
      <t>タキノウガタ</t>
    </rPh>
    <rPh sb="4" eb="5">
      <t>トウ</t>
    </rPh>
    <rPh sb="5" eb="7">
      <t>テイイン</t>
    </rPh>
    <rPh sb="7" eb="9">
      <t>クブン</t>
    </rPh>
    <phoneticPr fontId="9"/>
  </si>
  <si>
    <t>事業所の名称</t>
  </si>
  <si>
    <t>サービス種別</t>
    <rPh sb="4" eb="6">
      <t>シュベツ</t>
    </rPh>
    <phoneticPr fontId="9"/>
  </si>
  <si>
    <t>公設減算</t>
    <rPh sb="0" eb="2">
      <t>コウセツ</t>
    </rPh>
    <rPh sb="2" eb="4">
      <t>ゲンサン</t>
    </rPh>
    <phoneticPr fontId="9"/>
  </si>
  <si>
    <t>80点</t>
    <rPh sb="2" eb="3">
      <t>テン</t>
    </rPh>
    <phoneticPr fontId="9"/>
  </si>
  <si>
    <t>（公表場所）</t>
    <rPh sb="1" eb="3">
      <t>コウヒョウ</t>
    </rPh>
    <rPh sb="3" eb="5">
      <t>バショ</t>
    </rPh>
    <phoneticPr fontId="9"/>
  </si>
  <si>
    <t>特記事項</t>
    <rPh sb="0" eb="2">
      <t>トッキ</t>
    </rPh>
    <rPh sb="2" eb="4">
      <t>ジコウ</t>
    </rPh>
    <phoneticPr fontId="9"/>
  </si>
  <si>
    <t>福祉サービス事業所</t>
  </si>
  <si>
    <t>変更前</t>
    <rPh sb="0" eb="3">
      <t>ヘンコウマエ</t>
    </rPh>
    <phoneticPr fontId="9"/>
  </si>
  <si>
    <t>関係書類</t>
    <rPh sb="0" eb="2">
      <t>カンケイ</t>
    </rPh>
    <rPh sb="2" eb="4">
      <t>ショルイ</t>
    </rPh>
    <phoneticPr fontId="9"/>
  </si>
  <si>
    <t>　施設入所支援　　・　　共同生活援助</t>
    <rPh sb="1" eb="3">
      <t>シセツ</t>
    </rPh>
    <rPh sb="3" eb="5">
      <t>ニュウショ</t>
    </rPh>
    <rPh sb="5" eb="7">
      <t>シエン</t>
    </rPh>
    <rPh sb="12" eb="14">
      <t>キョウドウ</t>
    </rPh>
    <rPh sb="14" eb="16">
      <t>セイカツ</t>
    </rPh>
    <rPh sb="16" eb="18">
      <t>エンジョ</t>
    </rPh>
    <phoneticPr fontId="9"/>
  </si>
  <si>
    <t>人</t>
    <rPh sb="0" eb="1">
      <t>ニン</t>
    </rPh>
    <phoneticPr fontId="9"/>
  </si>
  <si>
    <t>山口　一郎</t>
    <rPh sb="0" eb="2">
      <t>ヤマグチ</t>
    </rPh>
    <rPh sb="3" eb="5">
      <t>イチロウ</t>
    </rPh>
    <phoneticPr fontId="9"/>
  </si>
  <si>
    <t>　１．なし　　２．あり</t>
  </si>
  <si>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9"/>
  </si>
  <si>
    <t>事業所(施設)名</t>
    <rPh sb="0" eb="3">
      <t>ジギョウショ</t>
    </rPh>
    <rPh sb="4" eb="6">
      <t>シセツ</t>
    </rPh>
    <rPh sb="7" eb="8">
      <t>メイ</t>
    </rPh>
    <phoneticPr fontId="9"/>
  </si>
  <si>
    <t>届出年月日</t>
    <rPh sb="0" eb="1">
      <t>トド</t>
    </rPh>
    <rPh sb="1" eb="2">
      <t>デ</t>
    </rPh>
    <rPh sb="2" eb="3">
      <t>ネン</t>
    </rPh>
    <rPh sb="3" eb="5">
      <t>ツキヒ</t>
    </rPh>
    <phoneticPr fontId="9"/>
  </si>
  <si>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9"/>
  </si>
  <si>
    <t>１月</t>
    <rPh sb="1" eb="2">
      <t>ガツ</t>
    </rPh>
    <phoneticPr fontId="9"/>
  </si>
  <si>
    <t>２月</t>
    <rPh sb="1" eb="2">
      <t>ガツ</t>
    </rPh>
    <phoneticPr fontId="9"/>
  </si>
  <si>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9"/>
  </si>
  <si>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9"/>
  </si>
  <si>
    <t>３月</t>
    <rPh sb="1" eb="2">
      <t>ガツ</t>
    </rPh>
    <phoneticPr fontId="9"/>
  </si>
  <si>
    <t>該当する資格要件</t>
    <rPh sb="0" eb="2">
      <t>ガイトウ</t>
    </rPh>
    <rPh sb="4" eb="6">
      <t>シカク</t>
    </rPh>
    <rPh sb="6" eb="8">
      <t>ヨウケン</t>
    </rPh>
    <phoneticPr fontId="9"/>
  </si>
  <si>
    <t>15点</t>
    <rPh sb="2" eb="3">
      <t>テン</t>
    </rPh>
    <phoneticPr fontId="9"/>
  </si>
  <si>
    <t>⑧</t>
  </si>
  <si>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9"/>
  </si>
  <si>
    <t>４月</t>
    <rPh sb="1" eb="2">
      <t>ガツ</t>
    </rPh>
    <phoneticPr fontId="9"/>
  </si>
  <si>
    <t>２　異動区分</t>
    <rPh sb="2" eb="4">
      <t>イドウ</t>
    </rPh>
    <rPh sb="4" eb="6">
      <t>クブン</t>
    </rPh>
    <phoneticPr fontId="9"/>
  </si>
  <si>
    <t>５月</t>
    <rPh sb="1" eb="2">
      <t>ガツ</t>
    </rPh>
    <phoneticPr fontId="9"/>
  </si>
  <si>
    <t>法　人　名</t>
    <rPh sb="0" eb="1">
      <t>ホウ</t>
    </rPh>
    <rPh sb="2" eb="3">
      <t>ヒト</t>
    </rPh>
    <rPh sb="4" eb="5">
      <t>メイ</t>
    </rPh>
    <phoneticPr fontId="9"/>
  </si>
  <si>
    <t>６月</t>
    <rPh sb="1" eb="2">
      <t>ガツ</t>
    </rPh>
    <phoneticPr fontId="9"/>
  </si>
  <si>
    <t>①のうち社会福祉士等
の総数（常勤）</t>
    <rPh sb="4" eb="6">
      <t>シャカイ</t>
    </rPh>
    <rPh sb="6" eb="8">
      <t>フクシ</t>
    </rPh>
    <rPh sb="8" eb="9">
      <t>シ</t>
    </rPh>
    <rPh sb="9" eb="10">
      <t>トウ</t>
    </rPh>
    <rPh sb="12" eb="14">
      <t>ソウスウ</t>
    </rPh>
    <rPh sb="15" eb="17">
      <t>ジョウキン</t>
    </rPh>
    <phoneticPr fontId="9"/>
  </si>
  <si>
    <t>７月</t>
    <rPh sb="1" eb="2">
      <t>ガツ</t>
    </rPh>
    <phoneticPr fontId="9"/>
  </si>
  <si>
    <t>福祉専門職員配置等</t>
  </si>
  <si>
    <t>事業所・施設のサービス種別</t>
    <rPh sb="4" eb="6">
      <t>シセツ</t>
    </rPh>
    <phoneticPr fontId="9"/>
  </si>
  <si>
    <t>１０月</t>
    <rPh sb="2" eb="3">
      <t>ガツ</t>
    </rPh>
    <phoneticPr fontId="9"/>
  </si>
  <si>
    <t>□精神保健福祉士</t>
    <rPh sb="1" eb="3">
      <t>セイシン</t>
    </rPh>
    <rPh sb="3" eb="5">
      <t>ホケン</t>
    </rPh>
    <rPh sb="5" eb="8">
      <t>フクシシ</t>
    </rPh>
    <phoneticPr fontId="9"/>
  </si>
  <si>
    <t>４　送迎実施状況報告書</t>
    <rPh sb="2" eb="4">
      <t>ソウゲイ</t>
    </rPh>
    <rPh sb="4" eb="6">
      <t>ジッシ</t>
    </rPh>
    <rPh sb="6" eb="8">
      <t>ジョウキョウ</t>
    </rPh>
    <rPh sb="8" eb="11">
      <t>ホウコクショ</t>
    </rPh>
    <phoneticPr fontId="9"/>
  </si>
  <si>
    <r>
      <t>福祉・介護職員等処遇改善加算対象（※4）</t>
    </r>
    <r>
      <rPr>
        <sz val="10"/>
        <color rgb="FFFF0000"/>
        <rFont val="ＭＳ Ｐゴシック"/>
      </rPr>
      <t>（令和8年6月～）</t>
    </r>
  </si>
  <si>
    <t>１１月</t>
    <rPh sb="2" eb="3">
      <t>ガツ</t>
    </rPh>
    <phoneticPr fontId="9"/>
  </si>
  <si>
    <t>□介護福祉士</t>
    <rPh sb="1" eb="3">
      <t>カイゴ</t>
    </rPh>
    <rPh sb="3" eb="5">
      <t>フクシ</t>
    </rPh>
    <rPh sb="5" eb="6">
      <t>シ</t>
    </rPh>
    <phoneticPr fontId="9"/>
  </si>
  <si>
    <t>利用定員（人）</t>
    <rPh sb="0" eb="2">
      <t>リヨウ</t>
    </rPh>
    <rPh sb="2" eb="4">
      <t>テイイン</t>
    </rPh>
    <rPh sb="5" eb="6">
      <t>ニン</t>
    </rPh>
    <phoneticPr fontId="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</si>
  <si>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
  </si>
  <si>
    <t>A</t>
  </si>
  <si>
    <t>利用者延べ人数（人）</t>
    <rPh sb="0" eb="3">
      <t>リヨウシャ</t>
    </rPh>
    <rPh sb="3" eb="4">
      <t>ノ</t>
    </rPh>
    <rPh sb="5" eb="7">
      <t>ニンズウ</t>
    </rPh>
    <rPh sb="8" eb="9">
      <t>ニン</t>
    </rPh>
    <phoneticPr fontId="9"/>
  </si>
  <si>
    <t>「人員配置区分」欄には、報酬算定上の区分を設定する。</t>
    <rPh sb="21" eb="23">
      <t>セッテイ</t>
    </rPh>
    <phoneticPr fontId="9"/>
  </si>
  <si>
    <t>B</t>
  </si>
  <si>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9"/>
  </si>
  <si>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</si>
  <si>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9"/>
  </si>
  <si>
    <t>開所日数（日）</t>
    <rPh sb="0" eb="2">
      <t>カイショ</t>
    </rPh>
    <rPh sb="2" eb="4">
      <t>ニッスウ</t>
    </rPh>
    <rPh sb="5" eb="6">
      <t>ニチ</t>
    </rPh>
    <phoneticPr fontId="9"/>
  </si>
  <si>
    <t>C</t>
  </si>
  <si>
    <t>２　加配される従業者の配置状況</t>
    <rPh sb="11" eb="13">
      <t>ハイチ</t>
    </rPh>
    <phoneticPr fontId="9"/>
  </si>
  <si>
    <t>平均利用者数（人）</t>
    <rPh sb="0" eb="2">
      <t>ヘイキン</t>
    </rPh>
    <rPh sb="2" eb="5">
      <t>リヨウシャ</t>
    </rPh>
    <rPh sb="5" eb="6">
      <t>スウ</t>
    </rPh>
    <rPh sb="7" eb="8">
      <t>ニン</t>
    </rPh>
    <phoneticPr fontId="9"/>
  </si>
  <si>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9"/>
  </si>
  <si>
    <t>D</t>
  </si>
  <si>
    <t>（①÷②：小数点２位以下切り上げ）</t>
    <rPh sb="5" eb="8">
      <t>ショウスウテン</t>
    </rPh>
    <rPh sb="9" eb="10">
      <t>イ</t>
    </rPh>
    <rPh sb="10" eb="12">
      <t>イカ</t>
    </rPh>
    <rPh sb="12" eb="13">
      <t>キ</t>
    </rPh>
    <rPh sb="14" eb="15">
      <t>ア</t>
    </rPh>
    <phoneticPr fontId="9"/>
  </si>
  <si>
    <t>就労移行支援体制</t>
    <rPh sb="0" eb="2">
      <t>シュウロウ</t>
    </rPh>
    <rPh sb="2" eb="4">
      <t>イコウ</t>
    </rPh>
    <rPh sb="4" eb="6">
      <t>シエン</t>
    </rPh>
    <rPh sb="6" eb="8">
      <t>タイセイ</t>
    </rPh>
    <phoneticPr fontId="9"/>
  </si>
  <si>
    <t>上記に該当しない</t>
    <rPh sb="0" eb="2">
      <t>ジョウキ</t>
    </rPh>
    <rPh sb="3" eb="5">
      <t>ガイトウ</t>
    </rPh>
    <phoneticPr fontId="9"/>
  </si>
  <si>
    <t>（Ⅳ）　支援力向上（※）</t>
    <rPh sb="4" eb="6">
      <t>シエン</t>
    </rPh>
    <rPh sb="6" eb="7">
      <t>リョク</t>
    </rPh>
    <rPh sb="7" eb="9">
      <t>コウジョウ</t>
    </rPh>
    <phoneticPr fontId="9"/>
  </si>
  <si>
    <t>E</t>
  </si>
  <si>
    <r>
      <t>　　　</t>
    </r>
    <r>
      <rPr>
        <u/>
        <sz val="11"/>
        <color auto="1"/>
        <rFont val="ＭＳ Ｐゴシック"/>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9"/>
  </si>
  <si>
    <t>F</t>
  </si>
  <si>
    <t>(Ｄ)</t>
  </si>
  <si>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9"/>
  </si>
  <si>
    <t>有　・　無</t>
  </si>
  <si>
    <t>□作業療法士</t>
    <rPh sb="1" eb="3">
      <t>サギョウ</t>
    </rPh>
    <rPh sb="3" eb="5">
      <t>リョウホウ</t>
    </rPh>
    <rPh sb="5" eb="6">
      <t>フクシ</t>
    </rPh>
    <phoneticPr fontId="9"/>
  </si>
  <si>
    <t>過去３カ月間のBの合計</t>
    <rPh sb="0" eb="2">
      <t>カコ</t>
    </rPh>
    <rPh sb="4" eb="5">
      <t>ゲツ</t>
    </rPh>
    <rPh sb="5" eb="6">
      <t>カン</t>
    </rPh>
    <rPh sb="9" eb="11">
      <t>ゴウケイ</t>
    </rPh>
    <phoneticPr fontId="9"/>
  </si>
  <si>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9"/>
  </si>
  <si>
    <t>多機能型事業所</t>
    <rPh sb="0" eb="3">
      <t>タキノウ</t>
    </rPh>
    <rPh sb="3" eb="4">
      <t>ガタ</t>
    </rPh>
    <rPh sb="4" eb="7">
      <t>ジギョウショ</t>
    </rPh>
    <phoneticPr fontId="9"/>
  </si>
  <si>
    <t>変更届出書</t>
    <rPh sb="0" eb="2">
      <t>ヘンコウ</t>
    </rPh>
    <rPh sb="2" eb="5">
      <t>トドケデショ</t>
    </rPh>
    <phoneticPr fontId="9"/>
  </si>
  <si>
    <t>G</t>
  </si>
  <si>
    <t>④</t>
  </si>
  <si>
    <t>　定員超過判定
(G&gt;Fの場合「○」が表示)</t>
    <rPh sb="1" eb="3">
      <t>テイイン</t>
    </rPh>
    <rPh sb="3" eb="5">
      <t>チョウカ</t>
    </rPh>
    <rPh sb="5" eb="7">
      <t>ハンテイ</t>
    </rPh>
    <rPh sb="13" eb="15">
      <t>バアイ</t>
    </rPh>
    <rPh sb="19" eb="21">
      <t>ヒョウジ</t>
    </rPh>
    <phoneticPr fontId="9"/>
  </si>
  <si>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9"/>
  </si>
  <si>
    <t>記載例</t>
    <rPh sb="0" eb="2">
      <t>キサイ</t>
    </rPh>
    <rPh sb="2" eb="3">
      <t>レイ</t>
    </rPh>
    <phoneticPr fontId="9"/>
  </si>
  <si>
    <t>勤続年数３年以上の
常勤の生活支援員等</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</si>
  <si>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</si>
  <si>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9"/>
  </si>
  <si>
    <t>サービス種類</t>
    <rPh sb="4" eb="6">
      <t>シュルイ</t>
    </rPh>
    <phoneticPr fontId="9"/>
  </si>
  <si>
    <t>事業所・施設名</t>
    <rPh sb="0" eb="3">
      <t>ジギョウショ</t>
    </rPh>
    <rPh sb="4" eb="6">
      <t>シセツ</t>
    </rPh>
    <rPh sb="6" eb="7">
      <t>メイ</t>
    </rPh>
    <phoneticPr fontId="9"/>
  </si>
  <si>
    <t>事業所④</t>
    <rPh sb="0" eb="3">
      <t>ジギョウショ</t>
    </rPh>
    <phoneticPr fontId="9"/>
  </si>
  <si>
    <t>放課後等デイサービス</t>
    <rPh sb="0" eb="4">
      <t>ホウカゴトウ</t>
    </rPh>
    <phoneticPr fontId="9"/>
  </si>
  <si>
    <t>届出者
（法人）</t>
    <rPh sb="0" eb="2">
      <t>トドケデ</t>
    </rPh>
    <rPh sb="2" eb="3">
      <t>シャ</t>
    </rPh>
    <rPh sb="5" eb="7">
      <t>ホウジン</t>
    </rPh>
    <phoneticPr fontId="9"/>
  </si>
  <si>
    <t>常勤</t>
    <rPh sb="0" eb="2">
      <t>ジョウキン</t>
    </rPh>
    <phoneticPr fontId="9"/>
  </si>
  <si>
    <t>（年度の途中で20歳になる利用者については、20歳未満と20歳以上でそれぞれ1行に記入してください。）</t>
    <rPh sb="1" eb="2">
      <t>ネン</t>
    </rPh>
    <rPh sb="2" eb="3">
      <t>ド</t>
    </rPh>
    <rPh sb="4" eb="6">
      <t>トチュウ</t>
    </rPh>
    <rPh sb="9" eb="10">
      <t>サイ</t>
    </rPh>
    <rPh sb="13" eb="16">
      <t>リヨウシャ</t>
    </rPh>
    <rPh sb="24" eb="25">
      <t>サイ</t>
    </rPh>
    <rPh sb="25" eb="27">
      <t>ミマン</t>
    </rPh>
    <rPh sb="30" eb="31">
      <t>サイ</t>
    </rPh>
    <rPh sb="31" eb="33">
      <t>イジョウ</t>
    </rPh>
    <rPh sb="39" eb="40">
      <t>ギョウ</t>
    </rPh>
    <rPh sb="41" eb="43">
      <t>キニュウ</t>
    </rPh>
    <phoneticPr fontId="9"/>
  </si>
  <si>
    <t>前年度の平均実利用者数</t>
    <rPh sb="0" eb="3">
      <t>ゼンネンド</t>
    </rPh>
    <rPh sb="4" eb="6">
      <t>ヘイキン</t>
    </rPh>
    <rPh sb="6" eb="10">
      <t>ジツリヨウシャ</t>
    </rPh>
    <rPh sb="10" eb="11">
      <t>スウ</t>
    </rPh>
    <phoneticPr fontId="9"/>
  </si>
  <si>
    <t>職員欠如減算</t>
    <rPh sb="0" eb="2">
      <t>ショクイン</t>
    </rPh>
    <rPh sb="2" eb="4">
      <t>ケツジョ</t>
    </rPh>
    <rPh sb="4" eb="6">
      <t>ゲンサン</t>
    </rPh>
    <phoneticPr fontId="9"/>
  </si>
  <si>
    <t>非常勤</t>
    <rPh sb="0" eb="3">
      <t>ヒジョウキン</t>
    </rPh>
    <phoneticPr fontId="9"/>
  </si>
  <si>
    <t>令和7年度平均利用者数に関する届出書</t>
    <rPh sb="0" eb="1">
      <t>レイ</t>
    </rPh>
    <rPh sb="1" eb="2">
      <t>ワ</t>
    </rPh>
    <rPh sb="4" eb="5">
      <t>ド</t>
    </rPh>
    <rPh sb="5" eb="7">
      <t>ヘイキン</t>
    </rPh>
    <rPh sb="7" eb="10">
      <t>リヨウシャ</t>
    </rPh>
    <rPh sb="10" eb="11">
      <t>スウ</t>
    </rPh>
    <rPh sb="12" eb="13">
      <t>カン</t>
    </rPh>
    <rPh sb="15" eb="17">
      <t>トドケデ</t>
    </rPh>
    <rPh sb="17" eb="18">
      <t>ショ</t>
    </rPh>
    <phoneticPr fontId="9"/>
  </si>
  <si>
    <t>基準上の必要職員数</t>
    <rPh sb="0" eb="2">
      <t>キジュン</t>
    </rPh>
    <rPh sb="2" eb="3">
      <t>ジョウ</t>
    </rPh>
    <rPh sb="4" eb="6">
      <t>ヒツヨウ</t>
    </rPh>
    <rPh sb="6" eb="9">
      <t>ショクインスウ</t>
    </rPh>
    <phoneticPr fontId="9"/>
  </si>
  <si>
    <t>加算を適用しようとする月の状況</t>
    <rPh sb="13" eb="15">
      <t>ジョウキョウ</t>
    </rPh>
    <phoneticPr fontId="9"/>
  </si>
  <si>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9"/>
  </si>
  <si>
    <t>※2</t>
  </si>
  <si>
    <t>職種</t>
    <rPh sb="0" eb="2">
      <t>ショクシュ</t>
    </rPh>
    <phoneticPr fontId="9"/>
  </si>
  <si>
    <t>事業所（施設）の管理者の氏名及び住所</t>
    <rPh sb="0" eb="3">
      <t>ジギョウショ</t>
    </rPh>
    <rPh sb="4" eb="6">
      <t>シセツ</t>
    </rPh>
    <rPh sb="8" eb="11">
      <t>カンリシャ</t>
    </rPh>
    <rPh sb="12" eb="14">
      <t>シメイ</t>
    </rPh>
    <rPh sb="14" eb="15">
      <t>オヨ</t>
    </rPh>
    <rPh sb="16" eb="18">
      <t>ジュウショ</t>
    </rPh>
    <phoneticPr fontId="9"/>
  </si>
  <si>
    <t>実施
事業</t>
    <rPh sb="0" eb="2">
      <t>ジッシ</t>
    </rPh>
    <rPh sb="3" eb="5">
      <t>ジギョウ</t>
    </rPh>
    <phoneticPr fontId="9"/>
  </si>
  <si>
    <t>勤務形態</t>
    <rPh sb="0" eb="2">
      <t>キンム</t>
    </rPh>
    <rPh sb="2" eb="4">
      <t>ケイタイ</t>
    </rPh>
    <phoneticPr fontId="9"/>
  </si>
  <si>
    <t>人…a</t>
    <rPh sb="0" eb="1">
      <t>ニン</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</si>
  <si>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</si>
  <si>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</si>
  <si>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</si>
  <si>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</si>
  <si>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週平均の勤務時間</t>
    <rPh sb="0" eb="3">
      <t>シュウヘイキン</t>
    </rPh>
    <rPh sb="4" eb="6">
      <t>キンム</t>
    </rPh>
    <rPh sb="6" eb="8">
      <t>ジカン</t>
    </rPh>
    <phoneticPr fontId="9"/>
  </si>
  <si>
    <t>備考１　該当項目番号に○を付してください。</t>
    <rPh sb="0" eb="2">
      <t>ビコウ</t>
    </rPh>
    <rPh sb="4" eb="6">
      <t>ガイトウ</t>
    </rPh>
    <rPh sb="6" eb="8">
      <t>コウモク</t>
    </rPh>
    <rPh sb="8" eb="10">
      <t>バンゴウ</t>
    </rPh>
    <rPh sb="13" eb="14">
      <t>フ</t>
    </rPh>
    <phoneticPr fontId="9"/>
  </si>
  <si>
    <t>常勤換算後の人数</t>
    <rPh sb="0" eb="2">
      <t>ジョウキン</t>
    </rPh>
    <rPh sb="2" eb="4">
      <t>カンザン</t>
    </rPh>
    <rPh sb="4" eb="5">
      <t>ゴ</t>
    </rPh>
    <rPh sb="6" eb="8">
      <t>ニンズウ</t>
    </rPh>
    <phoneticPr fontId="9"/>
  </si>
  <si>
    <t>　４　計画作成状況</t>
    <rPh sb="3" eb="5">
      <t>ケイカク</t>
    </rPh>
    <rPh sb="5" eb="7">
      <t>サクセイ</t>
    </rPh>
    <rPh sb="7" eb="9">
      <t>ジョウキョウ</t>
    </rPh>
    <phoneticPr fontId="9"/>
  </si>
  <si>
    <t>　　　別の資格を有する変動については、要しない。</t>
    <rPh sb="3" eb="4">
      <t>ベツ</t>
    </rPh>
    <rPh sb="5" eb="7">
      <t>シカク</t>
    </rPh>
    <rPh sb="8" eb="9">
      <t>ユウ</t>
    </rPh>
    <rPh sb="11" eb="13">
      <t>ヘンドウ</t>
    </rPh>
    <rPh sb="19" eb="20">
      <t>ヨウ</t>
    </rPh>
    <phoneticPr fontId="9"/>
  </si>
  <si>
    <t>資格等</t>
    <rPh sb="0" eb="2">
      <t>シカク</t>
    </rPh>
    <rPh sb="2" eb="3">
      <t>トウ</t>
    </rPh>
    <phoneticPr fontId="9"/>
  </si>
  <si>
    <t>【要件１】
　１回の送迎につき、平均１０人以上（ただし、利用定員が20人未満の事業所にあっては、１回の送迎につき、平均的に定員の100分の50以上）が利用</t>
    <rPh sb="1" eb="3">
      <t>ヨウケン</t>
    </rPh>
    <phoneticPr fontId="9"/>
  </si>
  <si>
    <t>利用者数 (A)　÷　50　＝ (F)</t>
  </si>
  <si>
    <t>食事提供に係る
人員配置</t>
    <rPh sb="0" eb="2">
      <t>ショクジ</t>
    </rPh>
    <rPh sb="2" eb="4">
      <t>テイキョウ</t>
    </rPh>
    <rPh sb="5" eb="6">
      <t>カカ</t>
    </rPh>
    <rPh sb="8" eb="10">
      <t>ジンイン</t>
    </rPh>
    <rPh sb="10" eb="12">
      <t>ハイチ</t>
    </rPh>
    <phoneticPr fontId="9"/>
  </si>
  <si>
    <t>（Ⅰ）労働時間</t>
  </si>
  <si>
    <t>サービス提供時間</t>
    <rPh sb="4" eb="6">
      <t>テイキョウ</t>
    </rPh>
    <rPh sb="6" eb="8">
      <t>ジカン</t>
    </rPh>
    <phoneticPr fontId="9"/>
  </si>
  <si>
    <t>障害児通所支援</t>
    <rPh sb="0" eb="2">
      <t>ショウガイ</t>
    </rPh>
    <rPh sb="2" eb="3">
      <t>ジ</t>
    </rPh>
    <rPh sb="3" eb="5">
      <t>ツウショ</t>
    </rPh>
    <rPh sb="5" eb="7">
      <t>シエン</t>
    </rPh>
    <phoneticPr fontId="9"/>
  </si>
  <si>
    <t>年　　月　　日</t>
    <rPh sb="0" eb="1">
      <t>ネン</t>
    </rPh>
    <rPh sb="3" eb="4">
      <t>ツキ</t>
    </rPh>
    <rPh sb="6" eb="7">
      <t>ニチ</t>
    </rPh>
    <phoneticPr fontId="9"/>
  </si>
  <si>
    <t>20人以下</t>
    <rPh sb="2" eb="5">
      <t>ニンイカ</t>
    </rPh>
    <phoneticPr fontId="9"/>
  </si>
  <si>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9"/>
  </si>
  <si>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9"/>
  </si>
  <si>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9"/>
  </si>
  <si>
    <t>○「令和７年度平均利用者数に関する届出書」</t>
    <rPh sb="2" eb="4">
      <t>レイワ</t>
    </rPh>
    <rPh sb="5" eb="7">
      <t>ネンド</t>
    </rPh>
    <rPh sb="7" eb="9">
      <t>ヘイキン</t>
    </rPh>
    <rPh sb="9" eb="12">
      <t>リヨウシャ</t>
    </rPh>
    <rPh sb="12" eb="13">
      <t>スウ</t>
    </rPh>
    <rPh sb="14" eb="15">
      <t>カン</t>
    </rPh>
    <rPh sb="17" eb="20">
      <t>トドケデショ</t>
    </rPh>
    <phoneticPr fontId="9"/>
  </si>
  <si>
    <t>加配される従業者の氏名</t>
  </si>
  <si>
    <t>日</t>
  </si>
  <si>
    <t>Ｋ</t>
  </si>
  <si>
    <t>Ｉ</t>
  </si>
  <si>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9"/>
  </si>
  <si>
    <t>　１　事業所・施設の名称</t>
    <rPh sb="3" eb="6">
      <t>ジギョウショ</t>
    </rPh>
    <rPh sb="7" eb="9">
      <t>シセツ</t>
    </rPh>
    <rPh sb="10" eb="12">
      <t>メイショウ</t>
    </rPh>
    <phoneticPr fontId="9"/>
  </si>
  <si>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9"/>
  </si>
  <si>
    <t>　１　新規　　　　　　２　変更　　　　　　３　終了　　　　　４　継続</t>
    <rPh sb="3" eb="5">
      <t>シンキ</t>
    </rPh>
    <rPh sb="13" eb="15">
      <t>ヘンコウ</t>
    </rPh>
    <rPh sb="23" eb="25">
      <t>シュウリョウ</t>
    </rPh>
    <rPh sb="32" eb="34">
      <t>ケイゾク</t>
    </rPh>
    <phoneticPr fontId="9"/>
  </si>
  <si>
    <t>20点</t>
    <rPh sb="2" eb="3">
      <t>テン</t>
    </rPh>
    <phoneticPr fontId="9"/>
  </si>
  <si>
    <t>③過去３年の生産活動収支のうち前年度における生産活動収支のみが前年度に利用者に支払う賃金の総額以上</t>
  </si>
  <si>
    <t>81人以上</t>
    <rPh sb="2" eb="5">
      <t>ニンイジョウ</t>
    </rPh>
    <phoneticPr fontId="9"/>
  </si>
  <si>
    <t>３　届出項目</t>
    <rPh sb="2" eb="4">
      <t>トドケデ</t>
    </rPh>
    <rPh sb="4" eb="6">
      <t>コウモク</t>
    </rPh>
    <phoneticPr fontId="9"/>
  </si>
  <si>
    <t>サービス管理責任者欠如減算</t>
    <rPh sb="4" eb="6">
      <t>カンリ</t>
    </rPh>
    <rPh sb="6" eb="8">
      <t>セキニン</t>
    </rPh>
    <rPh sb="8" eb="9">
      <t>シャ</t>
    </rPh>
    <rPh sb="9" eb="11">
      <t>ケツジョ</t>
    </rPh>
    <rPh sb="11" eb="13">
      <t>ゲンサン</t>
    </rPh>
    <phoneticPr fontId="9"/>
  </si>
  <si>
    <t>　１．なし　　　２．Ⅰ　　　３．Ⅱ</t>
  </si>
  <si>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9"/>
  </si>
  <si>
    <t>　４　社会福祉士等の状況</t>
    <rPh sb="3" eb="5">
      <t>シャカイ</t>
    </rPh>
    <rPh sb="5" eb="7">
      <t>フクシ</t>
    </rPh>
    <rPh sb="7" eb="8">
      <t>シ</t>
    </rPh>
    <rPh sb="8" eb="9">
      <t>トウ</t>
    </rPh>
    <rPh sb="10" eb="12">
      <t>ジョウキョウ</t>
    </rPh>
    <phoneticPr fontId="9"/>
  </si>
  <si>
    <t>事業所⑩</t>
    <rPh sb="0" eb="3">
      <t>ジギョウショ</t>
    </rPh>
    <phoneticPr fontId="9"/>
  </si>
  <si>
    <t>有・無</t>
    <rPh sb="0" eb="1">
      <t>ア</t>
    </rPh>
    <rPh sb="2" eb="3">
      <t>ナ</t>
    </rPh>
    <phoneticPr fontId="9"/>
  </si>
  <si>
    <t>　　　２　変更内容がわかる書類を添付してください。</t>
    <rPh sb="5" eb="7">
      <t>ヘンコウ</t>
    </rPh>
    <rPh sb="7" eb="9">
      <t>ナイヨウ</t>
    </rPh>
    <rPh sb="13" eb="15">
      <t>ショルイ</t>
    </rPh>
    <rPh sb="16" eb="18">
      <t>テンプ</t>
    </rPh>
    <phoneticPr fontId="9"/>
  </si>
  <si>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9"/>
  </si>
  <si>
    <t>20人以下</t>
    <rPh sb="2" eb="3">
      <t>ニン</t>
    </rPh>
    <rPh sb="3" eb="5">
      <t>イカ</t>
    </rPh>
    <phoneticPr fontId="9"/>
  </si>
  <si>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9"/>
  </si>
  <si>
    <t>○○－○○○○－○○○○○</t>
  </si>
  <si>
    <t>生活支援員等の総数
（常勤）</t>
    <rPh sb="0" eb="2">
      <t>セイカツ</t>
    </rPh>
    <rPh sb="2" eb="4">
      <t>シエン</t>
    </rPh>
    <rPh sb="4" eb="5">
      <t>イン</t>
    </rPh>
    <rPh sb="5" eb="6">
      <t>トウ</t>
    </rPh>
    <rPh sb="7" eb="9">
      <t>ソウスウ</t>
    </rPh>
    <rPh sb="11" eb="13">
      <t>ジョウキン</t>
    </rPh>
    <phoneticPr fontId="9"/>
  </si>
  <si>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9"/>
  </si>
  <si>
    <t>①に占める②の割合が
３５％以上であること→（Ⅰ）
２５％以上であること→（Ⅱ）</t>
    <rPh sb="2" eb="3">
      <t>シ</t>
    </rPh>
    <rPh sb="7" eb="9">
      <t>ワリアイ</t>
    </rPh>
    <rPh sb="14" eb="16">
      <t>イジョウ</t>
    </rPh>
    <phoneticPr fontId="9"/>
  </si>
  <si>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9"/>
  </si>
  <si>
    <t>（名称及び代表者職氏名）</t>
    <rPh sb="1" eb="3">
      <t>メイショウ</t>
    </rPh>
    <rPh sb="3" eb="4">
      <t>オヨ</t>
    </rPh>
    <rPh sb="5" eb="8">
      <t>ダイヒョウシャ</t>
    </rPh>
    <rPh sb="8" eb="9">
      <t>ショク</t>
    </rPh>
    <rPh sb="9" eb="11">
      <t>シメイ</t>
    </rPh>
    <phoneticPr fontId="9"/>
  </si>
  <si>
    <t>　５　常勤職員の状況</t>
    <rPh sb="3" eb="5">
      <t>ジョウキン</t>
    </rPh>
    <rPh sb="5" eb="7">
      <t>ショクイン</t>
    </rPh>
    <rPh sb="8" eb="10">
      <t>ジョウキョウ</t>
    </rPh>
    <phoneticPr fontId="9"/>
  </si>
  <si>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9"/>
  </si>
  <si>
    <t>生活支援員等の総数
（常勤換算）</t>
    <rPh sb="0" eb="2">
      <t>セイカツ</t>
    </rPh>
    <rPh sb="2" eb="4">
      <t>シエン</t>
    </rPh>
    <rPh sb="4" eb="5">
      <t>イン</t>
    </rPh>
    <rPh sb="5" eb="6">
      <t>トウ</t>
    </rPh>
    <rPh sb="7" eb="9">
      <t>ソウスウ</t>
    </rPh>
    <rPh sb="11" eb="13">
      <t>ジョウキン</t>
    </rPh>
    <rPh sb="13" eb="15">
      <t>カンザン</t>
    </rPh>
    <phoneticPr fontId="9"/>
  </si>
  <si>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9"/>
  </si>
  <si>
    <t>あり（上記①又は②のいずれかが不適合である）</t>
    <rPh sb="3" eb="5">
      <t>ジョウキ</t>
    </rPh>
    <rPh sb="6" eb="7">
      <t>マタ</t>
    </rPh>
    <rPh sb="15" eb="18">
      <t>フテキゴウ</t>
    </rPh>
    <phoneticPr fontId="9"/>
  </si>
  <si>
    <t>①のうち常勤の者の数</t>
    <rPh sb="4" eb="6">
      <t>ジョウキン</t>
    </rPh>
    <rPh sb="7" eb="8">
      <t>モノ</t>
    </rPh>
    <rPh sb="9" eb="10">
      <t>カズ</t>
    </rPh>
    <phoneticPr fontId="9"/>
  </si>
  <si>
    <t>（Ｂ）上記のうち、障害基礎年金１級受給者の合計</t>
    <rPh sb="3" eb="5">
      <t>ジョウキ</t>
    </rPh>
    <rPh sb="9" eb="11">
      <t>ショウガイ</t>
    </rPh>
    <rPh sb="11" eb="13">
      <t>キソ</t>
    </rPh>
    <rPh sb="13" eb="15">
      <t>ネンキン</t>
    </rPh>
    <rPh sb="16" eb="17">
      <t>キュウ</t>
    </rPh>
    <rPh sb="17" eb="20">
      <t>ジュキュウシャ</t>
    </rPh>
    <rPh sb="21" eb="23">
      <t>ゴウケイ</t>
    </rPh>
    <phoneticPr fontId="9"/>
  </si>
  <si>
    <t>Ｏ</t>
  </si>
  <si>
    <t>適用年月日</t>
    <rPh sb="0" eb="2">
      <t>テキヨウ</t>
    </rPh>
    <rPh sb="2" eb="5">
      <t>ネンガッピ</t>
    </rPh>
    <phoneticPr fontId="9"/>
  </si>
  <si>
    <t>１０月</t>
  </si>
  <si>
    <t>1事例以上ある場合:10点</t>
    <rPh sb="1" eb="3">
      <t>ジレイ</t>
    </rPh>
    <rPh sb="3" eb="5">
      <t>イジョウ</t>
    </rPh>
    <rPh sb="7" eb="9">
      <t>バアイ</t>
    </rPh>
    <rPh sb="12" eb="13">
      <t>テン</t>
    </rPh>
    <phoneticPr fontId="9"/>
  </si>
  <si>
    <t>①に占める②の割合が
７５％以上であること</t>
    <rPh sb="2" eb="3">
      <t>シ</t>
    </rPh>
    <rPh sb="7" eb="9">
      <t>ワリアイ</t>
    </rPh>
    <rPh sb="14" eb="16">
      <t>イジョウ</t>
    </rPh>
    <phoneticPr fontId="9"/>
  </si>
  <si>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スコアの公表については、市に届出がされていない場合に減算することとなる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286" eb="287">
      <t>シ</t>
    </rPh>
    <rPh sb="323" eb="325">
      <t>ゲンサン</t>
    </rPh>
    <phoneticPr fontId="9"/>
  </si>
  <si>
    <t>①60点 ②50点 ③40点 ④20点 ⑤－10点 ⑥－20点</t>
    <rPh sb="3" eb="4">
      <t>テン</t>
    </rPh>
    <rPh sb="8" eb="9">
      <t>テン</t>
    </rPh>
    <rPh sb="13" eb="14">
      <t>テン</t>
    </rPh>
    <rPh sb="18" eb="19">
      <t>テン</t>
    </rPh>
    <phoneticPr fontId="9"/>
  </si>
  <si>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9"/>
  </si>
  <si>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9"/>
  </si>
  <si>
    <t xml:space="preserve">    　を添付してください。</t>
    <rPh sb="6" eb="8">
      <t>テンプ</t>
    </rPh>
    <phoneticPr fontId="9"/>
  </si>
  <si>
    <t>　６　勤続年数の状況</t>
    <rPh sb="3" eb="5">
      <t>キンゾク</t>
    </rPh>
    <rPh sb="5" eb="7">
      <t>ネンスウ</t>
    </rPh>
    <rPh sb="8" eb="10">
      <t>ジョウキョウ</t>
    </rPh>
    <phoneticPr fontId="9"/>
  </si>
  <si>
    <t>○基本報酬の算定区分に関する届出書</t>
    <rPh sb="1" eb="3">
      <t>キホン</t>
    </rPh>
    <phoneticPr fontId="9"/>
  </si>
  <si>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9"/>
  </si>
  <si>
    <t>①のうち勤続年数３年以上の者の数</t>
    <rPh sb="4" eb="6">
      <t>キンゾク</t>
    </rPh>
    <rPh sb="6" eb="8">
      <t>ネンスウ</t>
    </rPh>
    <rPh sb="9" eb="10">
      <t>ネン</t>
    </rPh>
    <rPh sb="10" eb="12">
      <t>イジョウ</t>
    </rPh>
    <rPh sb="13" eb="14">
      <t>シャ</t>
    </rPh>
    <rPh sb="15" eb="16">
      <t>カズ</t>
    </rPh>
    <phoneticPr fontId="9"/>
  </si>
  <si>
    <t>②利用者を職員として登用する制度</t>
  </si>
  <si>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9"/>
  </si>
  <si>
    <t>　　　る「常勤」をいう。</t>
    <rPh sb="5" eb="7">
      <t>ジョウキン</t>
    </rPh>
    <phoneticPr fontId="9"/>
  </si>
  <si>
    <t>　　３　ここでいう生活支援員等とは、</t>
    <rPh sb="9" eb="11">
      <t>セイカツ</t>
    </rPh>
    <rPh sb="11" eb="13">
      <t>シエン</t>
    </rPh>
    <rPh sb="13" eb="14">
      <t>イン</t>
    </rPh>
    <rPh sb="14" eb="15">
      <t>トウ</t>
    </rPh>
    <phoneticPr fontId="9"/>
  </si>
  <si>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9"/>
  </si>
  <si>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9"/>
  </si>
  <si>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9"/>
  </si>
  <si>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9"/>
  </si>
  <si>
    <t>Ｌ</t>
  </si>
  <si>
    <t>種別</t>
    <rPh sb="0" eb="2">
      <t>シュベツ</t>
    </rPh>
    <phoneticPr fontId="9"/>
  </si>
  <si>
    <t>　　　○を付してください。</t>
  </si>
  <si>
    <t>＜作成要領＞</t>
    <rPh sb="1" eb="3">
      <t>サクセイ</t>
    </rPh>
    <rPh sb="3" eb="5">
      <t>ヨウリョウ</t>
    </rPh>
    <phoneticPr fontId="9"/>
  </si>
  <si>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9"/>
  </si>
  <si>
    <t>送迎種別</t>
    <rPh sb="0" eb="2">
      <t>ソウゲイ</t>
    </rPh>
    <rPh sb="2" eb="4">
      <t>シュベツ</t>
    </rPh>
    <phoneticPr fontId="9"/>
  </si>
  <si>
    <r>
      <t>加算Ⅱ　・・・「３ 送迎の状況」の要件１、要件２の</t>
    </r>
    <r>
      <rPr>
        <u/>
        <sz val="11"/>
        <color auto="1"/>
        <rFont val="ＭＳ Ｐゴシック"/>
      </rPr>
      <t>どちらか一方のみを満たす</t>
    </r>
    <r>
      <rPr>
        <sz val="11"/>
        <color auto="1"/>
        <rFont val="ＭＳ Ｐゴシック"/>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9"/>
  </si>
  <si>
    <t>　１　事業所名</t>
    <rPh sb="3" eb="6">
      <t>ジギョウショ</t>
    </rPh>
    <rPh sb="6" eb="7">
      <t>メイ</t>
    </rPh>
    <phoneticPr fontId="9"/>
  </si>
  <si>
    <t>（※）８項目の合計点に応じた点数</t>
    <rPh sb="14" eb="16">
      <t>テンスウ</t>
    </rPh>
    <phoneticPr fontId="9"/>
  </si>
  <si>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9"/>
  </si>
  <si>
    <t>（注2）5以上:15点、4～3：5点、2点以下：0点</t>
  </si>
  <si>
    <t>法人内の複数事業所の兼務状況表</t>
    <rPh sb="14" eb="15">
      <t>ヒョウ</t>
    </rPh>
    <phoneticPr fontId="9"/>
  </si>
  <si>
    <t>変更があった事項</t>
    <rPh sb="0" eb="2">
      <t>ヘンコウ</t>
    </rPh>
    <rPh sb="6" eb="8">
      <t>ジコウ</t>
    </rPh>
    <phoneticPr fontId="9"/>
  </si>
  <si>
    <t>２　加算の届出内容</t>
    <rPh sb="2" eb="4">
      <t>カサン</t>
    </rPh>
    <rPh sb="5" eb="7">
      <t>トドケデ</t>
    </rPh>
    <rPh sb="7" eb="9">
      <t>ナイヨウ</t>
    </rPh>
    <phoneticPr fontId="9"/>
  </si>
  <si>
    <t>法人名</t>
    <rPh sb="0" eb="2">
      <t>ホウジン</t>
    </rPh>
    <rPh sb="2" eb="3">
      <t>メイ</t>
    </rPh>
    <phoneticPr fontId="9"/>
  </si>
  <si>
    <t xml:space="preserve">2  </t>
  </si>
  <si>
    <t>時間</t>
    <rPh sb="0" eb="2">
      <t>ジカン</t>
    </rPh>
    <phoneticPr fontId="9"/>
  </si>
  <si>
    <t>TEL</t>
  </si>
  <si>
    <t>住　所</t>
    <rPh sb="0" eb="1">
      <t>ジュウ</t>
    </rPh>
    <rPh sb="2" eb="3">
      <t>ショ</t>
    </rPh>
    <phoneticPr fontId="9"/>
  </si>
  <si>
    <t>食事提供体制</t>
    <rPh sb="0" eb="2">
      <t>ショクジ</t>
    </rPh>
    <rPh sb="2" eb="4">
      <t>テイキョウ</t>
    </rPh>
    <rPh sb="4" eb="6">
      <t>タイセイ</t>
    </rPh>
    <phoneticPr fontId="9"/>
  </si>
  <si>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9"/>
  </si>
  <si>
    <t>事業所①～⑫の勤務時間の合計</t>
    <rPh sb="0" eb="3">
      <t>ジギョウショ</t>
    </rPh>
    <rPh sb="7" eb="9">
      <t>キンム</t>
    </rPh>
    <rPh sb="9" eb="11">
      <t>ジカン</t>
    </rPh>
    <rPh sb="12" eb="14">
      <t>ゴウケイ</t>
    </rPh>
    <phoneticPr fontId="9"/>
  </si>
  <si>
    <t>事業所①</t>
    <rPh sb="0" eb="3">
      <t>ジギョウショ</t>
    </rPh>
    <phoneticPr fontId="9"/>
  </si>
  <si>
    <t>事業所③</t>
    <rPh sb="0" eb="3">
      <t>ジギョウショ</t>
    </rPh>
    <phoneticPr fontId="9"/>
  </si>
  <si>
    <t>事業所・施設の名称</t>
    <rPh sb="0" eb="3">
      <t>ジギョウショ</t>
    </rPh>
    <rPh sb="4" eb="6">
      <t>シセツ</t>
    </rPh>
    <rPh sb="7" eb="9">
      <t>メイショウ</t>
    </rPh>
    <phoneticPr fontId="9"/>
  </si>
  <si>
    <t>令和　　年　　月　　日</t>
    <rPh sb="0" eb="2">
      <t>レイワ</t>
    </rPh>
    <rPh sb="4" eb="5">
      <t>ネン</t>
    </rPh>
    <rPh sb="7" eb="8">
      <t>ガツ</t>
    </rPh>
    <rPh sb="10" eb="11">
      <t>ヒ</t>
    </rPh>
    <phoneticPr fontId="9"/>
  </si>
  <si>
    <t>事業所⑤</t>
    <rPh sb="0" eb="3">
      <t>ジギョウショ</t>
    </rPh>
    <phoneticPr fontId="9"/>
  </si>
  <si>
    <t>事業所⑥</t>
    <rPh sb="0" eb="3">
      <t>ジギョウショ</t>
    </rPh>
    <phoneticPr fontId="9"/>
  </si>
  <si>
    <t>申請者（設置者）の名称</t>
    <rPh sb="0" eb="3">
      <t>シンセイシャ</t>
    </rPh>
    <rPh sb="4" eb="7">
      <t>セッチシャ</t>
    </rPh>
    <rPh sb="9" eb="11">
      <t>メイショウ</t>
    </rPh>
    <phoneticPr fontId="9"/>
  </si>
  <si>
    <t>地域連携活動</t>
  </si>
  <si>
    <t>(Ⅰ)50%～</t>
  </si>
  <si>
    <t>事業所⑦</t>
    <rPh sb="0" eb="3">
      <t>ジギョウショ</t>
    </rPh>
    <phoneticPr fontId="9"/>
  </si>
  <si>
    <t>事業所⑧</t>
    <rPh sb="0" eb="3">
      <t>ジギョウショ</t>
    </rPh>
    <phoneticPr fontId="9"/>
  </si>
  <si>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9"/>
  </si>
  <si>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9"/>
  </si>
  <si>
    <t>事業所⑨</t>
    <rPh sb="0" eb="3">
      <t>ジギョウショ</t>
    </rPh>
    <phoneticPr fontId="9"/>
  </si>
  <si>
    <t>事業所⑪</t>
    <rPh sb="0" eb="3">
      <t>ジギョウショ</t>
    </rPh>
    <phoneticPr fontId="9"/>
  </si>
  <si>
    <t>⑤短時間勤務に係る労働条件</t>
    <rPh sb="1" eb="4">
      <t>タンジカン</t>
    </rPh>
    <rPh sb="4" eb="6">
      <t>キンム</t>
    </rPh>
    <rPh sb="7" eb="8">
      <t>カカ</t>
    </rPh>
    <rPh sb="9" eb="11">
      <t>ロウドウ</t>
    </rPh>
    <rPh sb="11" eb="13">
      <t>ジョウケン</t>
    </rPh>
    <phoneticPr fontId="9"/>
  </si>
  <si>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9"/>
  </si>
  <si>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9"/>
  </si>
  <si>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9"/>
  </si>
  <si>
    <t>【法人内の事業所一覧表】</t>
    <rPh sb="1" eb="3">
      <t>ホウジン</t>
    </rPh>
    <rPh sb="3" eb="4">
      <t>ナイ</t>
    </rPh>
    <rPh sb="5" eb="8">
      <t>ジギョウショ</t>
    </rPh>
    <rPh sb="8" eb="11">
      <t>イチランヒョウ</t>
    </rPh>
    <phoneticPr fontId="9"/>
  </si>
  <si>
    <t>２月</t>
  </si>
  <si>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9"/>
  </si>
  <si>
    <t>点数</t>
    <rPh sb="0" eb="2">
      <t>テンスウ</t>
    </rPh>
    <phoneticPr fontId="9"/>
  </si>
  <si>
    <t>事業所・施設名</t>
    <rPh sb="4" eb="6">
      <t>シセツ</t>
    </rPh>
    <phoneticPr fontId="9"/>
  </si>
  <si>
    <t>障害者支援施設</t>
    <rPh sb="0" eb="3">
      <t>ショウガイシャ</t>
    </rPh>
    <rPh sb="3" eb="5">
      <t>シエン</t>
    </rPh>
    <rPh sb="5" eb="7">
      <t>シセツ</t>
    </rPh>
    <phoneticPr fontId="9"/>
  </si>
  <si>
    <t>⑤</t>
  </si>
  <si>
    <t>（生活介護のみ）</t>
    <rPh sb="1" eb="3">
      <t>セイカツ</t>
    </rPh>
    <rPh sb="3" eb="5">
      <t>カイゴ</t>
    </rPh>
    <phoneticPr fontId="9"/>
  </si>
  <si>
    <t>⑥</t>
  </si>
  <si>
    <t>⑦</t>
  </si>
  <si>
    <t>　　４　研修の開催</t>
    <rPh sb="4" eb="6">
      <t>ケンシュウ</t>
    </rPh>
    <rPh sb="7" eb="9">
      <t>カイサイ</t>
    </rPh>
    <phoneticPr fontId="9"/>
  </si>
  <si>
    <t>市町村により地域生活支援拠点等として位置付けられた日付</t>
    <rPh sb="25" eb="27">
      <t>ヒヅケ</t>
    </rPh>
    <phoneticPr fontId="9"/>
  </si>
  <si>
    <t>⑨</t>
  </si>
  <si>
    <t>①1日の平均労働時間が７時間以上</t>
    <rPh sb="2" eb="3">
      <t>ニチ</t>
    </rPh>
    <rPh sb="4" eb="6">
      <t>ヘイキン</t>
    </rPh>
    <rPh sb="6" eb="8">
      <t>ロウドウ</t>
    </rPh>
    <rPh sb="8" eb="10">
      <t>ジカン</t>
    </rPh>
    <rPh sb="12" eb="14">
      <t>ジカン</t>
    </rPh>
    <rPh sb="14" eb="16">
      <t>イジョウ</t>
    </rPh>
    <phoneticPr fontId="9"/>
  </si>
  <si>
    <t>⑪</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</si>
  <si>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9"/>
  </si>
  <si>
    <t>※該当する□にチェック（又は黒塗り）してください。</t>
    <rPh sb="1" eb="3">
      <t>ガイトウ</t>
    </rPh>
    <rPh sb="12" eb="13">
      <t>マタ</t>
    </rPh>
    <rPh sb="14" eb="16">
      <t>クロヌ</t>
    </rPh>
    <phoneticPr fontId="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</si>
  <si>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</si>
  <si>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9"/>
  </si>
  <si>
    <t>公表の実施時期</t>
    <rPh sb="0" eb="2">
      <t>コウヒョウ</t>
    </rPh>
    <rPh sb="3" eb="5">
      <t>ジッシ</t>
    </rPh>
    <rPh sb="5" eb="7">
      <t>ジキ</t>
    </rPh>
    <phoneticPr fontId="9"/>
  </si>
  <si>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9"/>
  </si>
  <si>
    <t>多機能型事業所で一体的に実施</t>
    <rPh sb="0" eb="4">
      <t>タキノウガタ</t>
    </rPh>
    <rPh sb="4" eb="6">
      <t>ジギョウ</t>
    </rPh>
    <rPh sb="6" eb="7">
      <t>ショ</t>
    </rPh>
    <rPh sb="8" eb="11">
      <t>イッタイテキ</t>
    </rPh>
    <rPh sb="12" eb="14">
      <t>ジッシ</t>
    </rPh>
    <phoneticPr fontId="9"/>
  </si>
  <si>
    <t>（様式第２号）</t>
    <rPh sb="1" eb="3">
      <t>ヨウシキ</t>
    </rPh>
    <rPh sb="3" eb="4">
      <t>ダイ</t>
    </rPh>
    <rPh sb="5" eb="6">
      <t>ゴウ</t>
    </rPh>
    <phoneticPr fontId="9"/>
  </si>
  <si>
    <t>　　　○療養介護にあっては、生活支援員</t>
    <rPh sb="4" eb="6">
      <t>リョウヨウ</t>
    </rPh>
    <rPh sb="6" eb="8">
      <t>カイゴ</t>
    </rPh>
    <rPh sb="14" eb="16">
      <t>セイカツ</t>
    </rPh>
    <rPh sb="16" eb="18">
      <t>シエン</t>
    </rPh>
    <rPh sb="18" eb="19">
      <t>イン</t>
    </rPh>
    <phoneticPr fontId="9"/>
  </si>
  <si>
    <t>○○法人××会</t>
    <rPh sb="2" eb="4">
      <t>ホウジン</t>
    </rPh>
    <rPh sb="6" eb="7">
      <t>カイ</t>
    </rPh>
    <phoneticPr fontId="9"/>
  </si>
  <si>
    <t>評価点の公表</t>
    <rPh sb="0" eb="3">
      <t>ヒョウカテン</t>
    </rPh>
    <rPh sb="4" eb="6">
      <t>コウヒョウ</t>
    </rPh>
    <phoneticPr fontId="9"/>
  </si>
  <si>
    <t>身体障害者手帳の写し、従業者の勤務体制一覧表、組織体制図</t>
    <rPh sb="0" eb="2">
      <t>シンタイ</t>
    </rPh>
    <rPh sb="2" eb="5">
      <t>ショウガイシャ</t>
    </rPh>
    <rPh sb="5" eb="7">
      <t>テチョウ</t>
    </rPh>
    <rPh sb="8" eb="9">
      <t>ウツ</t>
    </rPh>
    <rPh sb="11" eb="14">
      <t>ジュウギョウシャ</t>
    </rPh>
    <phoneticPr fontId="9"/>
  </si>
  <si>
    <t>ちょるるホーム</t>
  </si>
  <si>
    <t>⁻50点</t>
    <rPh sb="3" eb="4">
      <t>テン</t>
    </rPh>
    <phoneticPr fontId="9"/>
  </si>
  <si>
    <t>○</t>
  </si>
  <si>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9"/>
  </si>
  <si>
    <t>（別紙6-1）</t>
  </si>
  <si>
    <t>広島　二郎</t>
    <rPh sb="0" eb="2">
      <t>ヒロシマ</t>
    </rPh>
    <rPh sb="3" eb="5">
      <t>ジロウ</t>
    </rPh>
    <phoneticPr fontId="9"/>
  </si>
  <si>
    <r>
      <t>　※「13</t>
    </r>
    <r>
      <rPr>
        <sz val="11"/>
        <color auto="1"/>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9"/>
  </si>
  <si>
    <t>岡山　三郎</t>
    <rPh sb="0" eb="2">
      <t>オカヤマ</t>
    </rPh>
    <rPh sb="3" eb="5">
      <t>サブロウ</t>
    </rPh>
    <phoneticPr fontId="9"/>
  </si>
  <si>
    <r>
      <t>減算開始年月日【</t>
    </r>
    <r>
      <rPr>
        <u/>
        <sz val="14"/>
        <color auto="1"/>
        <rFont val="ＭＳ Ｐゴシック"/>
      </rPr>
      <t>令和　　年　　月　　日</t>
    </r>
    <r>
      <rPr>
        <sz val="14"/>
        <color auto="1"/>
        <rFont val="ＭＳ Ｐゴシック"/>
      </rPr>
      <t>】</t>
    </r>
    <rPh sb="0" eb="2">
      <t>ゲンサン</t>
    </rPh>
    <rPh sb="2" eb="4">
      <t>カイシ</t>
    </rPh>
    <rPh sb="4" eb="7">
      <t>ネンガッピ</t>
    </rPh>
    <rPh sb="8" eb="10">
      <t>レイワ</t>
    </rPh>
    <rPh sb="12" eb="13">
      <t>ネン</t>
    </rPh>
    <rPh sb="15" eb="16">
      <t>ガツ</t>
    </rPh>
    <rPh sb="18" eb="19">
      <t>ニチ</t>
    </rPh>
    <phoneticPr fontId="9"/>
  </si>
  <si>
    <t>島根　四郎</t>
    <rPh sb="0" eb="2">
      <t>シマネ</t>
    </rPh>
    <rPh sb="3" eb="4">
      <t>ヨン</t>
    </rPh>
    <phoneticPr fontId="9"/>
  </si>
  <si>
    <t>鳥取　五郎</t>
    <rPh sb="0" eb="2">
      <t>トットリ</t>
    </rPh>
    <rPh sb="3" eb="5">
      <t>ゴロウ</t>
    </rPh>
    <phoneticPr fontId="9"/>
  </si>
  <si>
    <t>共同生活援助</t>
    <rPh sb="0" eb="2">
      <t>キョウドウ</t>
    </rPh>
    <rPh sb="2" eb="4">
      <t>セイカツ</t>
    </rPh>
    <rPh sb="4" eb="6">
      <t>エンジョ</t>
    </rPh>
    <phoneticPr fontId="9"/>
  </si>
  <si>
    <t>Ｊ</t>
  </si>
  <si>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9"/>
  </si>
  <si>
    <t>ぶちうま事業所</t>
    <rPh sb="4" eb="7">
      <t>ジギョウショ</t>
    </rPh>
    <phoneticPr fontId="9"/>
  </si>
  <si>
    <t>障害者支援施設やまりん園</t>
    <rPh sb="0" eb="3">
      <t>ショウガイシャ</t>
    </rPh>
    <rPh sb="3" eb="5">
      <t>シエン</t>
    </rPh>
    <rPh sb="5" eb="7">
      <t>シセツ</t>
    </rPh>
    <rPh sb="11" eb="12">
      <t>エン</t>
    </rPh>
    <phoneticPr fontId="9"/>
  </si>
  <si>
    <t>１．なし　２．あり（障害者支援施設以外）　３．あり（障害者支援施設）</t>
  </si>
  <si>
    <t>障害者支援施設やまりん園</t>
    <rPh sb="11" eb="12">
      <t>エン</t>
    </rPh>
    <phoneticPr fontId="9"/>
  </si>
  <si>
    <t>（変更前）</t>
    <rPh sb="1" eb="3">
      <t>ヘンコウ</t>
    </rPh>
    <rPh sb="3" eb="4">
      <t>マエ</t>
    </rPh>
    <phoneticPr fontId="9"/>
  </si>
  <si>
    <t>サービスの種類</t>
  </si>
  <si>
    <t>ふくまるセンター</t>
  </si>
  <si>
    <t>（別紙５－２）</t>
    <rPh sb="1" eb="3">
      <t>ベッシ</t>
    </rPh>
    <phoneticPr fontId="9"/>
  </si>
  <si>
    <t>事業所（施設）名</t>
    <rPh sb="0" eb="3">
      <t>ジギョウショ</t>
    </rPh>
    <rPh sb="4" eb="6">
      <t>シセツ</t>
    </rPh>
    <rPh sb="7" eb="8">
      <t>メイ</t>
    </rPh>
    <phoneticPr fontId="9"/>
  </si>
  <si>
    <t>　　　 ４　「サービスの種類」欄は、自立訓練（機能訓練）、自立訓練（生活訓練）、就労移行支援、就労継続支援A型、就労継続支援B型のいずれかを記入すること</t>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9"/>
  </si>
  <si>
    <t>注２　＊欄は、当該月の曜日を記入すること。</t>
    <rPh sb="0" eb="1">
      <t>チュウ</t>
    </rPh>
    <rPh sb="4" eb="5">
      <t>ラン</t>
    </rPh>
    <rPh sb="7" eb="9">
      <t>トウガイ</t>
    </rPh>
    <rPh sb="9" eb="10">
      <t>ツキ</t>
    </rPh>
    <rPh sb="11" eb="13">
      <t>ヨウビ</t>
    </rPh>
    <rPh sb="14" eb="16">
      <t>キニュウ</t>
    </rPh>
    <phoneticPr fontId="9"/>
  </si>
  <si>
    <t>　１．なし　　２．減額（　　　　円）　　３．免除</t>
    <rPh sb="9" eb="11">
      <t>ゲンガク</t>
    </rPh>
    <rPh sb="16" eb="17">
      <t>エン</t>
    </rPh>
    <rPh sb="22" eb="24">
      <t>メンジョ</t>
    </rPh>
    <phoneticPr fontId="9"/>
  </si>
  <si>
    <t>福祉専門職員</t>
    <rPh sb="0" eb="2">
      <t>フクシ</t>
    </rPh>
    <rPh sb="2" eb="4">
      <t>センモン</t>
    </rPh>
    <rPh sb="4" eb="6">
      <t>ショクイン</t>
    </rPh>
    <phoneticPr fontId="9"/>
  </si>
  <si>
    <t>３　送迎の状況</t>
    <rPh sb="2" eb="4">
      <t>ソウゲイ</t>
    </rPh>
    <rPh sb="5" eb="7">
      <t>ジョウキョウ</t>
    </rPh>
    <phoneticPr fontId="9"/>
  </si>
  <si>
    <t>①　新規　　　　　　　　②　変更　　　　　　　　③　終了</t>
    <rPh sb="2" eb="4">
      <t>シンキ</t>
    </rPh>
    <rPh sb="14" eb="16">
      <t>ヘンコウ</t>
    </rPh>
    <rPh sb="26" eb="28">
      <t>シュウリョウ</t>
    </rPh>
    <phoneticPr fontId="9"/>
  </si>
  <si>
    <t>氏　　　　名</t>
    <rPh sb="0" eb="1">
      <t>シ</t>
    </rPh>
    <rPh sb="5" eb="6">
      <t>メイ</t>
    </rPh>
    <phoneticPr fontId="9"/>
  </si>
  <si>
    <t>指　定　年　月</t>
  </si>
  <si>
    <t>職　　種</t>
    <rPh sb="0" eb="1">
      <t>ショク</t>
    </rPh>
    <rPh sb="3" eb="4">
      <t>タネ</t>
    </rPh>
    <phoneticPr fontId="9"/>
  </si>
  <si>
    <t>１月</t>
  </si>
  <si>
    <t>（別紙３４）</t>
    <rPh sb="1" eb="3">
      <t>ベッシ</t>
    </rPh>
    <phoneticPr fontId="9"/>
  </si>
  <si>
    <t>□社会福祉士</t>
    <rPh sb="1" eb="3">
      <t>シャカイ</t>
    </rPh>
    <rPh sb="3" eb="5">
      <t>フクシ</t>
    </rPh>
    <rPh sb="5" eb="6">
      <t>シ</t>
    </rPh>
    <phoneticPr fontId="9"/>
  </si>
  <si>
    <t>10点</t>
    <rPh sb="2" eb="3">
      <t>テン</t>
    </rPh>
    <phoneticPr fontId="9"/>
  </si>
  <si>
    <t>人　　数</t>
    <rPh sb="0" eb="1">
      <t>ヒト</t>
    </rPh>
    <rPh sb="3" eb="4">
      <t>カズ</t>
    </rPh>
    <phoneticPr fontId="9"/>
  </si>
  <si>
    <t>（別紙５－３）</t>
    <rPh sb="1" eb="3">
      <t>ベッシ</t>
    </rPh>
    <phoneticPr fontId="9"/>
  </si>
  <si>
    <t>当該月の暦日数</t>
    <rPh sb="0" eb="2">
      <t>トウガイ</t>
    </rPh>
    <rPh sb="2" eb="3">
      <t>ゲツ</t>
    </rPh>
    <rPh sb="4" eb="5">
      <t>コヨミ</t>
    </rPh>
    <rPh sb="5" eb="7">
      <t>ニッスウ</t>
    </rPh>
    <phoneticPr fontId="9"/>
  </si>
  <si>
    <t>送迎実施状況報告書（　　年度）</t>
    <rPh sb="0" eb="2">
      <t>ソウゲイ</t>
    </rPh>
    <rPh sb="2" eb="4">
      <t>ジッシ</t>
    </rPh>
    <rPh sb="4" eb="6">
      <t>ジョウキョウ</t>
    </rPh>
    <rPh sb="6" eb="9">
      <t>ホウコクショ</t>
    </rPh>
    <rPh sb="12" eb="14">
      <t>ネンド</t>
    </rPh>
    <phoneticPr fontId="9"/>
  </si>
  <si>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9"/>
  </si>
  <si>
    <t>Ｄ</t>
  </si>
  <si>
    <t>１　届出区分</t>
    <rPh sb="2" eb="4">
      <t>トドケデ</t>
    </rPh>
    <rPh sb="4" eb="6">
      <t>クブン</t>
    </rPh>
    <phoneticPr fontId="82"/>
  </si>
  <si>
    <t>勤続年数が３年に至った日</t>
    <rPh sb="0" eb="2">
      <t>キンゾク</t>
    </rPh>
    <rPh sb="2" eb="4">
      <t>ネンスウ</t>
    </rPh>
    <rPh sb="6" eb="7">
      <t>ネン</t>
    </rPh>
    <rPh sb="8" eb="9">
      <t>イタ</t>
    </rPh>
    <rPh sb="11" eb="12">
      <t>ヒ</t>
    </rPh>
    <phoneticPr fontId="9"/>
  </si>
  <si>
    <t>指定内容を変更した事業所（施設）</t>
    <rPh sb="0" eb="2">
      <t>シテイ</t>
    </rPh>
    <rPh sb="2" eb="4">
      <t>ナイヨウ</t>
    </rPh>
    <rPh sb="5" eb="7">
      <t>ヘンコウ</t>
    </rPh>
    <rPh sb="9" eb="12">
      <t>ジギョウショ</t>
    </rPh>
    <rPh sb="13" eb="15">
      <t>シセツ</t>
    </rPh>
    <phoneticPr fontId="9"/>
  </si>
  <si>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9"/>
  </si>
  <si>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9"/>
  </si>
  <si>
    <t>届出時点で未公表の場合、
左記に○を記入する</t>
    <rPh sb="0" eb="2">
      <t>トドケデ</t>
    </rPh>
    <rPh sb="2" eb="4">
      <t>ジテン</t>
    </rPh>
    <rPh sb="5" eb="8">
      <t>ミコウヒョウ</t>
    </rPh>
    <rPh sb="9" eb="11">
      <t>バアイ</t>
    </rPh>
    <rPh sb="13" eb="15">
      <t>サキ</t>
    </rPh>
    <rPh sb="18" eb="20">
      <t>キニュウ</t>
    </rPh>
    <phoneticPr fontId="9"/>
  </si>
  <si>
    <t>（別紙５－４）</t>
    <rPh sb="1" eb="3">
      <t>ベッシ</t>
    </rPh>
    <phoneticPr fontId="9"/>
  </si>
  <si>
    <t>：</t>
  </si>
  <si>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9"/>
  </si>
  <si>
    <t>人…ｂ</t>
    <rPh sb="0" eb="1">
      <t>ニン</t>
    </rPh>
    <phoneticPr fontId="9"/>
  </si>
  <si>
    <t>職員の勤続年数</t>
    <rPh sb="0" eb="2">
      <t>ショクイン</t>
    </rPh>
    <rPh sb="3" eb="5">
      <t>キンゾク</t>
    </rPh>
    <rPh sb="5" eb="7">
      <t>ネンスウ</t>
    </rPh>
    <phoneticPr fontId="9"/>
  </si>
  <si>
    <t>７月</t>
  </si>
  <si>
    <t>□　現在の法人における勤続年数</t>
    <rPh sb="2" eb="4">
      <t>ゲンザイ</t>
    </rPh>
    <rPh sb="5" eb="7">
      <t>ホウジン</t>
    </rPh>
    <rPh sb="11" eb="13">
      <t>キンゾク</t>
    </rPh>
    <rPh sb="13" eb="15">
      <t>ネンスウ</t>
    </rPh>
    <phoneticPr fontId="9"/>
  </si>
  <si>
    <t>□</t>
  </si>
  <si>
    <t>月</t>
    <rPh sb="0" eb="1">
      <t>ツキ</t>
    </rPh>
    <phoneticPr fontId="9"/>
  </si>
  <si>
    <t>▼利用者の状況</t>
    <rPh sb="1" eb="3">
      <t>リヨウ</t>
    </rPh>
    <rPh sb="3" eb="4">
      <t>シャ</t>
    </rPh>
    <rPh sb="5" eb="7">
      <t>ジョウキョウ</t>
    </rPh>
    <phoneticPr fontId="9"/>
  </si>
  <si>
    <t>適合（□経過措置）</t>
    <rPh sb="0" eb="2">
      <t>テキゴウ</t>
    </rPh>
    <rPh sb="4" eb="6">
      <t>ケイカ</t>
    </rPh>
    <rPh sb="6" eb="8">
      <t>ソチ</t>
    </rPh>
    <phoneticPr fontId="9"/>
  </si>
  <si>
    <t>□  うち現在の事業所における勤続年数</t>
    <rPh sb="5" eb="7">
      <t>ゲンザイ</t>
    </rPh>
    <rPh sb="8" eb="11">
      <t>ジギョウショ</t>
    </rPh>
    <rPh sb="15" eb="17">
      <t>キンゾク</t>
    </rPh>
    <rPh sb="17" eb="19">
      <t>ネンスウ</t>
    </rPh>
    <phoneticPr fontId="9"/>
  </si>
  <si>
    <t>変更</t>
    <rPh sb="0" eb="2">
      <t>ヘンコウ</t>
    </rPh>
    <phoneticPr fontId="9"/>
  </si>
  <si>
    <t>注）当該法人分の勤務のみ該当とすること</t>
    <rPh sb="0" eb="1">
      <t>チュウ</t>
    </rPh>
    <rPh sb="2" eb="4">
      <t>トウガイ</t>
    </rPh>
    <rPh sb="4" eb="6">
      <t>ホウジン</t>
    </rPh>
    <rPh sb="6" eb="7">
      <t>ブン</t>
    </rPh>
    <rPh sb="8" eb="10">
      <t>キンム</t>
    </rPh>
    <rPh sb="12" eb="14">
      <t>ガイトウ</t>
    </rPh>
    <phoneticPr fontId="9"/>
  </si>
  <si>
    <t>区分５</t>
    <rPh sb="0" eb="2">
      <t>クブン</t>
    </rPh>
    <phoneticPr fontId="9"/>
  </si>
  <si>
    <t>（別紙１－７）</t>
    <rPh sb="1" eb="3">
      <t>ベッシ</t>
    </rPh>
    <phoneticPr fontId="9"/>
  </si>
  <si>
    <t>食事の提供体制</t>
    <rPh sb="0" eb="2">
      <t>ショクジ</t>
    </rPh>
    <rPh sb="3" eb="5">
      <t>テイキョウ</t>
    </rPh>
    <rPh sb="5" eb="7">
      <t>タイセイ</t>
    </rPh>
    <phoneticPr fontId="9"/>
  </si>
  <si>
    <t>地域区分（※１）</t>
    <rPh sb="0" eb="2">
      <t>チイキ</t>
    </rPh>
    <rPh sb="2" eb="4">
      <t>クブン</t>
    </rPh>
    <phoneticPr fontId="9"/>
  </si>
  <si>
    <t>管理栄養士</t>
    <rPh sb="0" eb="2">
      <t>カンリ</t>
    </rPh>
    <rPh sb="2" eb="5">
      <t>エイヨウシ</t>
    </rPh>
    <phoneticPr fontId="9"/>
  </si>
  <si>
    <t>業務委託先</t>
    <rPh sb="0" eb="2">
      <t>ギョウム</t>
    </rPh>
    <rPh sb="2" eb="5">
      <t>イタクサキ</t>
    </rPh>
    <phoneticPr fontId="9"/>
  </si>
  <si>
    <t>4週の合計</t>
    <rPh sb="1" eb="2">
      <t>シュウ</t>
    </rPh>
    <rPh sb="3" eb="5">
      <t>ゴウケイ</t>
    </rPh>
    <phoneticPr fontId="9"/>
  </si>
  <si>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9"/>
  </si>
  <si>
    <t>事業所名</t>
    <rPh sb="0" eb="2">
      <t>ジギョウ</t>
    </rPh>
    <rPh sb="2" eb="3">
      <t>ショ</t>
    </rPh>
    <rPh sb="3" eb="4">
      <t>メイ</t>
    </rPh>
    <phoneticPr fontId="9"/>
  </si>
  <si>
    <t>Ｃ</t>
  </si>
  <si>
    <t>９月</t>
  </si>
  <si>
    <t>　　注意事項</t>
    <rPh sb="2" eb="4">
      <t>チュウイ</t>
    </rPh>
    <rPh sb="4" eb="6">
      <t>ジコウ</t>
    </rPh>
    <phoneticPr fontId="9"/>
  </si>
  <si>
    <r>
      <t>多機能型の実施</t>
    </r>
    <r>
      <rPr>
        <sz val="8"/>
        <color auto="1"/>
        <rFont val="HGｺﾞｼｯｸM"/>
      </rPr>
      <t>※1</t>
    </r>
  </si>
  <si>
    <t>１　送迎実施単位</t>
    <rPh sb="2" eb="4">
      <t>ソウゲイ</t>
    </rPh>
    <rPh sb="4" eb="6">
      <t>ジッシ</t>
    </rPh>
    <rPh sb="6" eb="8">
      <t>タンイ</t>
    </rPh>
    <phoneticPr fontId="9"/>
  </si>
  <si>
    <t>○「令和７年度平均障害支援区分に関する届出書」</t>
    <rPh sb="2" eb="4">
      <t>レイワ</t>
    </rPh>
    <rPh sb="6" eb="7">
      <t>ド</t>
    </rPh>
    <rPh sb="7" eb="9">
      <t>ヘイキン</t>
    </rPh>
    <rPh sb="9" eb="11">
      <t>ショウガイ</t>
    </rPh>
    <rPh sb="11" eb="13">
      <t>シエン</t>
    </rPh>
    <rPh sb="13" eb="15">
      <t>クブン</t>
    </rPh>
    <rPh sb="16" eb="17">
      <t>カン</t>
    </rPh>
    <rPh sb="19" eb="22">
      <t>トドケデショ</t>
    </rPh>
    <phoneticPr fontId="9"/>
  </si>
  <si>
    <t>（定員）</t>
    <rPh sb="1" eb="3">
      <t>テイイン</t>
    </rPh>
    <phoneticPr fontId="9"/>
  </si>
  <si>
    <t>単独事業所で実施</t>
    <rPh sb="0" eb="2">
      <t>タンドク</t>
    </rPh>
    <rPh sb="2" eb="4">
      <t>ジギョウ</t>
    </rPh>
    <rPh sb="4" eb="5">
      <t>ショ</t>
    </rPh>
    <rPh sb="6" eb="8">
      <t>ジッシ</t>
    </rPh>
    <phoneticPr fontId="9"/>
  </si>
  <si>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9"/>
  </si>
  <si>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9"/>
  </si>
  <si>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9"/>
  </si>
  <si>
    <t>１　異動区分</t>
    <rPh sb="2" eb="4">
      <t>イドウ</t>
    </rPh>
    <rPh sb="4" eb="6">
      <t>クブン</t>
    </rPh>
    <phoneticPr fontId="9"/>
  </si>
  <si>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9"/>
  </si>
  <si>
    <t>③視察・実習の実施又は受け入れ</t>
    <rPh sb="1" eb="3">
      <t>シサツ</t>
    </rPh>
    <rPh sb="4" eb="6">
      <t>ジッシュウ</t>
    </rPh>
    <rPh sb="7" eb="9">
      <t>ジッシ</t>
    </rPh>
    <rPh sb="9" eb="10">
      <t>マタ</t>
    </rPh>
    <rPh sb="11" eb="12">
      <t>ウ</t>
    </rPh>
    <rPh sb="13" eb="14">
      <t>イ</t>
    </rPh>
    <phoneticPr fontId="9"/>
  </si>
  <si>
    <t>継続</t>
    <rPh sb="0" eb="2">
      <t>ケイゾク</t>
    </rPh>
    <phoneticPr fontId="9"/>
  </si>
  <si>
    <t>２　加算の区分</t>
    <rPh sb="2" eb="4">
      <t>カサン</t>
    </rPh>
    <rPh sb="5" eb="7">
      <t>クブン</t>
    </rPh>
    <phoneticPr fontId="9"/>
  </si>
  <si>
    <t>⑥ピアサポーターの配置</t>
    <rPh sb="9" eb="11">
      <t>ハイチ</t>
    </rPh>
    <phoneticPr fontId="9"/>
  </si>
  <si>
    <r>
      <t>加算Ⅰ　・・・「３ 送迎の状況」の要件１、要件２を</t>
    </r>
    <r>
      <rPr>
        <u/>
        <sz val="11"/>
        <color auto="1"/>
        <rFont val="ＭＳ Ｐゴシック"/>
      </rPr>
      <t>両方とも満たす</t>
    </r>
    <r>
      <rPr>
        <sz val="11"/>
        <color auto="1"/>
        <rFont val="ＭＳ Ｐゴシック"/>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9"/>
  </si>
  <si>
    <t xml:space="preserve">注 1  </t>
    <rPh sb="0" eb="1">
      <t>チュウ</t>
    </rPh>
    <phoneticPr fontId="9"/>
  </si>
  <si>
    <t>（新規の場合は事業開始月）</t>
    <rPh sb="1" eb="3">
      <t>シンキ</t>
    </rPh>
    <rPh sb="4" eb="6">
      <t>バアイ</t>
    </rPh>
    <rPh sb="7" eb="9">
      <t>ジギョウ</t>
    </rPh>
    <rPh sb="9" eb="11">
      <t>カイシ</t>
    </rPh>
    <rPh sb="11" eb="12">
      <t>ツキ</t>
    </rPh>
    <phoneticPr fontId="9"/>
  </si>
  <si>
    <t>区分６</t>
    <rPh sb="0" eb="2">
      <t>クブン</t>
    </rPh>
    <phoneticPr fontId="9"/>
  </si>
  <si>
    <t>これに準ずる者</t>
    <rPh sb="3" eb="4">
      <t>ジュン</t>
    </rPh>
    <rPh sb="6" eb="7">
      <t>シャ</t>
    </rPh>
    <phoneticPr fontId="9"/>
  </si>
  <si>
    <t>送迎利用者数</t>
    <rPh sb="0" eb="2">
      <t>ソウゲイ</t>
    </rPh>
    <rPh sb="2" eb="5">
      <t>リヨウシャ</t>
    </rPh>
    <rPh sb="5" eb="6">
      <t>スウ</t>
    </rPh>
    <phoneticPr fontId="9"/>
  </si>
  <si>
    <t>３　送迎加算に係るチェックシート</t>
    <rPh sb="2" eb="4">
      <t>ソウゲイ</t>
    </rPh>
    <rPh sb="4" eb="6">
      <t>カサン</t>
    </rPh>
    <rPh sb="7" eb="8">
      <t>カカ</t>
    </rPh>
    <phoneticPr fontId="9"/>
  </si>
  <si>
    <t>後日提出します。（新規加算算定事業者）</t>
    <rPh sb="0" eb="2">
      <t>ゴジツ</t>
    </rPh>
    <rPh sb="2" eb="4">
      <t>テイシュツ</t>
    </rPh>
    <rPh sb="9" eb="11">
      <t>シンキ</t>
    </rPh>
    <rPh sb="11" eb="13">
      <t>カサン</t>
    </rPh>
    <rPh sb="13" eb="15">
      <t>サンテイ</t>
    </rPh>
    <rPh sb="15" eb="18">
      <t>ジギョウシャ</t>
    </rPh>
    <phoneticPr fontId="9"/>
  </si>
  <si>
    <t>別紙のとおりです。</t>
    <rPh sb="0" eb="2">
      <t>ベッシ</t>
    </rPh>
    <phoneticPr fontId="9"/>
  </si>
  <si>
    <t>日</t>
    <rPh sb="0" eb="1">
      <t>ヒ</t>
    </rPh>
    <phoneticPr fontId="9"/>
  </si>
  <si>
    <t>Ｂ</t>
  </si>
  <si>
    <t>地域相談支援
(地域定着支援）</t>
    <rPh sb="0" eb="2">
      <t>チイキ</t>
    </rPh>
    <rPh sb="2" eb="4">
      <t>ソウダン</t>
    </rPh>
    <rPh sb="4" eb="6">
      <t>シエン</t>
    </rPh>
    <rPh sb="8" eb="10">
      <t>チイキ</t>
    </rPh>
    <rPh sb="10" eb="12">
      <t>テイチャク</t>
    </rPh>
    <rPh sb="12" eb="14">
      <t>シエン</t>
    </rPh>
    <phoneticPr fontId="9"/>
  </si>
  <si>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9"/>
  </si>
  <si>
    <t>　　　</t>
  </si>
  <si>
    <t>21人以上40人以下</t>
    <rPh sb="2" eb="3">
      <t>ニン</t>
    </rPh>
    <rPh sb="3" eb="5">
      <t>イジョウ</t>
    </rPh>
    <rPh sb="7" eb="8">
      <t>ニン</t>
    </rPh>
    <rPh sb="8" eb="10">
      <t>イカ</t>
    </rPh>
    <phoneticPr fontId="9"/>
  </si>
  <si>
    <t>90点</t>
    <rPh sb="2" eb="3">
      <t>テン</t>
    </rPh>
    <phoneticPr fontId="9"/>
  </si>
  <si>
    <t>⑥時差出勤制度に係る労働条件</t>
    <rPh sb="1" eb="3">
      <t>ジサ</t>
    </rPh>
    <rPh sb="3" eb="5">
      <t>シュッキン</t>
    </rPh>
    <rPh sb="5" eb="7">
      <t>セイド</t>
    </rPh>
    <rPh sb="8" eb="9">
      <t>カカ</t>
    </rPh>
    <rPh sb="10" eb="12">
      <t>ロウドウ</t>
    </rPh>
    <rPh sb="12" eb="14">
      <t>ジョウケン</t>
    </rPh>
    <phoneticPr fontId="9"/>
  </si>
  <si>
    <t>・新規に加算算定する事業者⇒必要なし</t>
    <rPh sb="1" eb="3">
      <t>シンキ</t>
    </rPh>
    <rPh sb="4" eb="6">
      <t>カサン</t>
    </rPh>
    <rPh sb="6" eb="8">
      <t>サンテイ</t>
    </rPh>
    <rPh sb="10" eb="13">
      <t>ジギョウシャ</t>
    </rPh>
    <rPh sb="14" eb="16">
      <t>ヒツヨウ</t>
    </rPh>
    <phoneticPr fontId="9"/>
  </si>
  <si>
    <t>○○年度</t>
    <rPh sb="2" eb="4">
      <t>ネンド</t>
    </rPh>
    <phoneticPr fontId="9"/>
  </si>
  <si>
    <t>児童発達支援</t>
    <rPh sb="0" eb="2">
      <t>ジドウ</t>
    </rPh>
    <rPh sb="2" eb="4">
      <t>ハッタツ</t>
    </rPh>
    <rPh sb="4" eb="6">
      <t>シエン</t>
    </rPh>
    <phoneticPr fontId="9"/>
  </si>
  <si>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9"/>
  </si>
  <si>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9"/>
  </si>
  <si>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9"/>
  </si>
  <si>
    <t>暦日数</t>
    <rPh sb="0" eb="1">
      <t>コヨミ</t>
    </rPh>
    <rPh sb="1" eb="3">
      <t>ニッスウ</t>
    </rPh>
    <phoneticPr fontId="9"/>
  </si>
  <si>
    <t>対象：地域移行支援</t>
  </si>
  <si>
    <t>介護給付費等の請求に関する事項</t>
    <rPh sb="0" eb="2">
      <t>カイゴ</t>
    </rPh>
    <rPh sb="2" eb="5">
      <t>キュウフヒ</t>
    </rPh>
    <rPh sb="5" eb="6">
      <t>トウ</t>
    </rPh>
    <rPh sb="7" eb="9">
      <t>セイキュウ</t>
    </rPh>
    <rPh sb="10" eb="11">
      <t>カン</t>
    </rPh>
    <rPh sb="13" eb="15">
      <t>ジコウ</t>
    </rPh>
    <phoneticPr fontId="9"/>
  </si>
  <si>
    <t>復</t>
    <rPh sb="0" eb="1">
      <t>マタ</t>
    </rPh>
    <phoneticPr fontId="9"/>
  </si>
  <si>
    <t>送迎サービス実施回数</t>
    <rPh sb="0" eb="2">
      <t>ソウゲイ</t>
    </rPh>
    <rPh sb="6" eb="8">
      <t>ジッシ</t>
    </rPh>
    <rPh sb="8" eb="10">
      <t>カイスウ</t>
    </rPh>
    <phoneticPr fontId="9"/>
  </si>
  <si>
    <t>Ｎ</t>
  </si>
  <si>
    <t>≪障害福祉サービスの体験利用加算≫</t>
    <rPh sb="14" eb="16">
      <t>カサン</t>
    </rPh>
    <phoneticPr fontId="82"/>
  </si>
  <si>
    <t>(ｲ)</t>
  </si>
  <si>
    <t>←</t>
  </si>
  <si>
    <t>主たる事務所の所在地</t>
    <rPh sb="0" eb="1">
      <t>シュ</t>
    </rPh>
    <rPh sb="3" eb="5">
      <t>ジム</t>
    </rPh>
    <rPh sb="5" eb="6">
      <t>ジョ</t>
    </rPh>
    <rPh sb="7" eb="10">
      <t>ショザイチ</t>
    </rPh>
    <phoneticPr fontId="9"/>
  </si>
  <si>
    <t>必要回数 (ｱ)÷7×3</t>
    <rPh sb="0" eb="2">
      <t>ヒツヨウ</t>
    </rPh>
    <rPh sb="2" eb="4">
      <t>カイスウ</t>
    </rPh>
    <phoneticPr fontId="9"/>
  </si>
  <si>
    <r>
      <t>自己点検
　　　</t>
    </r>
    <r>
      <rPr>
        <sz val="14"/>
        <color auto="1"/>
        <rFont val="ＭＳ Ｐゴシック"/>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9"/>
  </si>
  <si>
    <t>(ｳ)</t>
  </si>
  <si>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9"/>
  </si>
  <si>
    <t>対象：短期入所、重度障害者等包括支援</t>
  </si>
  <si>
    <t>送迎利用人数</t>
    <rPh sb="0" eb="2">
      <t>ソウゲイ</t>
    </rPh>
    <rPh sb="2" eb="4">
      <t>リヨウ</t>
    </rPh>
    <rPh sb="4" eb="6">
      <t>ニンスウ</t>
    </rPh>
    <phoneticPr fontId="9"/>
  </si>
  <si>
    <t>(エ)</t>
  </si>
  <si>
    <t>主たる事務所
の所在地</t>
    <rPh sb="0" eb="1">
      <t>シュ</t>
    </rPh>
    <rPh sb="3" eb="5">
      <t>ジム</t>
    </rPh>
    <rPh sb="5" eb="6">
      <t>ショ</t>
    </rPh>
    <rPh sb="8" eb="11">
      <t>ショザイチ</t>
    </rPh>
    <phoneticPr fontId="9"/>
  </si>
  <si>
    <t>必要人数 (ｳ)×10</t>
    <rPh sb="0" eb="2">
      <t>ヒツヨウ</t>
    </rPh>
    <rPh sb="2" eb="4">
      <t>ニンズウ</t>
    </rPh>
    <phoneticPr fontId="9"/>
  </si>
  <si>
    <t>　１．なし　　２．あり（Ⅰ型）　　３．あり（Ⅱ型）　４．あり（Ⅲ型）</t>
    <rPh sb="13" eb="14">
      <t>ガタ</t>
    </rPh>
    <rPh sb="32" eb="33">
      <t>ガタ</t>
    </rPh>
    <phoneticPr fontId="9"/>
  </si>
  <si>
    <t>（送迎利用人数の内訳表）</t>
    <rPh sb="1" eb="3">
      <t>ソウゲイ</t>
    </rPh>
    <rPh sb="3" eb="5">
      <t>リヨウ</t>
    </rPh>
    <rPh sb="5" eb="7">
      <t>ニンスウ</t>
    </rPh>
    <rPh sb="8" eb="10">
      <t>ウチワケ</t>
    </rPh>
    <rPh sb="10" eb="11">
      <t>ヒョウ</t>
    </rPh>
    <phoneticPr fontId="9"/>
  </si>
  <si>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9"/>
  </si>
  <si>
    <t>利用者氏名</t>
    <rPh sb="0" eb="3">
      <t>リヨウシャ</t>
    </rPh>
    <rPh sb="3" eb="5">
      <t>シメイ</t>
    </rPh>
    <phoneticPr fontId="9"/>
  </si>
  <si>
    <t>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2" eb="4">
      <t>ヒョウカ</t>
    </rPh>
    <rPh sb="4" eb="5">
      <t>テン</t>
    </rPh>
    <rPh sb="9" eb="10">
      <t>テン</t>
    </rPh>
    <rPh sb="10" eb="12">
      <t>イジョウ</t>
    </rPh>
    <rPh sb="13" eb="15">
      <t>バアイ</t>
    </rPh>
    <rPh sb="20" eb="21">
      <t>テン</t>
    </rPh>
    <rPh sb="25" eb="26">
      <t>テン</t>
    </rPh>
    <rPh sb="26" eb="28">
      <t>イジョウ</t>
    </rPh>
    <rPh sb="32" eb="34">
      <t>ミマン</t>
    </rPh>
    <rPh sb="42" eb="43">
      <t>テン</t>
    </rPh>
    <rPh sb="64" eb="65">
      <t>テン</t>
    </rPh>
    <rPh sb="86" eb="87">
      <t>テン</t>
    </rPh>
    <rPh sb="107" eb="108">
      <t>テン</t>
    </rPh>
    <rPh sb="127" eb="128">
      <t>テン</t>
    </rPh>
    <rPh sb="132" eb="134">
      <t>ミマン</t>
    </rPh>
    <rPh sb="143" eb="145">
      <t>ケイカ</t>
    </rPh>
    <rPh sb="145" eb="147">
      <t>ソチ</t>
    </rPh>
    <rPh sb="147" eb="149">
      <t>タイショウ</t>
    </rPh>
    <phoneticPr fontId="9"/>
  </si>
  <si>
    <t>宿泊型自立訓練</t>
    <rPh sb="0" eb="3">
      <t>シュクハクガタ</t>
    </rPh>
    <rPh sb="3" eb="5">
      <t>ジリツ</t>
    </rPh>
    <rPh sb="5" eb="7">
      <t>クンレン</t>
    </rPh>
    <phoneticPr fontId="9"/>
  </si>
  <si>
    <t>送迎加算に係るチェックシート（記入例）</t>
    <rPh sb="0" eb="2">
      <t>ソウゲイ</t>
    </rPh>
    <rPh sb="2" eb="4">
      <t>カサン</t>
    </rPh>
    <rPh sb="5" eb="6">
      <t>カカ</t>
    </rPh>
    <rPh sb="15" eb="17">
      <t>キニュウ</t>
    </rPh>
    <rPh sb="17" eb="18">
      <t>レイ</t>
    </rPh>
    <phoneticPr fontId="9"/>
  </si>
  <si>
    <t>81人以上</t>
    <rPh sb="2" eb="3">
      <t>ニン</t>
    </rPh>
    <rPh sb="3" eb="5">
      <t>イジョウ</t>
    </rPh>
    <phoneticPr fontId="9"/>
  </si>
  <si>
    <t xml:space="preserve">
・令和７年度の平均利用者数（生活介護は、加えて平均障害支援区分）により、令和８年度の職員配置・勤務体制等を自己点検すること。　　　　　　　　　　　　　　　　　　　　　　　　</t>
    <rPh sb="2" eb="4">
      <t>レイワ</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1" eb="42">
      <t>ド</t>
    </rPh>
    <rPh sb="43" eb="45">
      <t>ショクイン</t>
    </rPh>
    <rPh sb="45" eb="47">
      <t>ハイチ</t>
    </rPh>
    <rPh sb="48" eb="50">
      <t>キンム</t>
    </rPh>
    <rPh sb="50" eb="52">
      <t>タイセイ</t>
    </rPh>
    <rPh sb="52" eb="53">
      <t>トウ</t>
    </rPh>
    <rPh sb="54" eb="56">
      <t>ジコ</t>
    </rPh>
    <rPh sb="56" eb="58">
      <t>テンケン</t>
    </rPh>
    <phoneticPr fontId="9"/>
  </si>
  <si>
    <t>Ｅ</t>
  </si>
  <si>
    <t>令和7年度平均利用者数に関する届出書</t>
    <rPh sb="0" eb="1">
      <t>レイ</t>
    </rPh>
    <rPh sb="1" eb="2">
      <t>ワ</t>
    </rPh>
    <rPh sb="4" eb="5">
      <t>ド</t>
    </rPh>
    <rPh sb="5" eb="7">
      <t>ヘイキン</t>
    </rPh>
    <rPh sb="7" eb="9">
      <t>リヨウ</t>
    </rPh>
    <rPh sb="9" eb="10">
      <t>シャ</t>
    </rPh>
    <rPh sb="10" eb="11">
      <t>スウ</t>
    </rPh>
    <rPh sb="12" eb="13">
      <t>カン</t>
    </rPh>
    <rPh sb="15" eb="18">
      <t>トドケデショ</t>
    </rPh>
    <phoneticPr fontId="9"/>
  </si>
  <si>
    <t>１　新規　　　　　２　変更　　　　　３　終了</t>
    <rPh sb="2" eb="4">
      <t>シンキ</t>
    </rPh>
    <rPh sb="11" eb="13">
      <t>ヘンコウ</t>
    </rPh>
    <rPh sb="20" eb="22">
      <t>シュウリョウ</t>
    </rPh>
    <phoneticPr fontId="82"/>
  </si>
  <si>
    <t>Ａ</t>
  </si>
  <si>
    <t>（Ａ）合　　　　　計</t>
    <rPh sb="3" eb="4">
      <t>ゴウ</t>
    </rPh>
    <rPh sb="9" eb="10">
      <t>ケイ</t>
    </rPh>
    <phoneticPr fontId="9"/>
  </si>
  <si>
    <t>Ｇ</t>
  </si>
  <si>
    <t>廃止</t>
    <rPh sb="0" eb="2">
      <t>ハイシ</t>
    </rPh>
    <phoneticPr fontId="9"/>
  </si>
  <si>
    <t>　　５　他機関との連携</t>
    <rPh sb="4" eb="7">
      <t>タキカン</t>
    </rPh>
    <rPh sb="9" eb="11">
      <t>レンケイ</t>
    </rPh>
    <phoneticPr fontId="9"/>
  </si>
  <si>
    <t>Ｈ</t>
  </si>
  <si>
    <t>（Ｃ）　（Ａ）のうち20歳未満の者</t>
    <rPh sb="12" eb="13">
      <t>サイ</t>
    </rPh>
    <rPh sb="13" eb="15">
      <t>ミマン</t>
    </rPh>
    <rPh sb="16" eb="17">
      <t>シャ</t>
    </rPh>
    <phoneticPr fontId="9"/>
  </si>
  <si>
    <t>Ｍ</t>
  </si>
  <si>
    <t>支援力向上</t>
  </si>
  <si>
    <t>Ｐ</t>
  </si>
  <si>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9"/>
  </si>
  <si>
    <t>(Ⅱ)25%～50%</t>
  </si>
  <si>
    <t>５月</t>
  </si>
  <si>
    <t>６月</t>
  </si>
  <si>
    <t>40点</t>
    <rPh sb="2" eb="3">
      <t>テン</t>
    </rPh>
    <phoneticPr fontId="9"/>
  </si>
  <si>
    <t>８月</t>
  </si>
  <si>
    <t>１１月</t>
  </si>
  <si>
    <t>１２月</t>
  </si>
  <si>
    <t>評価点が105点以上130点未満</t>
    <rPh sb="0" eb="3">
      <t>ヒョウカテン</t>
    </rPh>
    <rPh sb="7" eb="8">
      <t>テン</t>
    </rPh>
    <rPh sb="8" eb="10">
      <t>イジョウ</t>
    </rPh>
    <rPh sb="13" eb="14">
      <t>テン</t>
    </rPh>
    <rPh sb="14" eb="16">
      <t>ミマン</t>
    </rPh>
    <phoneticPr fontId="9"/>
  </si>
  <si>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9"/>
  </si>
  <si>
    <t>３月</t>
  </si>
  <si>
    <t>月の日数</t>
    <rPh sb="0" eb="1">
      <t>ツキ</t>
    </rPh>
    <rPh sb="2" eb="4">
      <t>ニッスウ</t>
    </rPh>
    <phoneticPr fontId="9"/>
  </si>
  <si>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9"/>
  </si>
  <si>
    <t>（支給決定者の利用延べ人数」の内訳）</t>
    <rPh sb="1" eb="3">
      <t>シキュウ</t>
    </rPh>
    <rPh sb="3" eb="6">
      <t>ケッテイシャ</t>
    </rPh>
    <rPh sb="7" eb="9">
      <t>リヨウ</t>
    </rPh>
    <rPh sb="9" eb="10">
      <t>ノ</t>
    </rPh>
    <rPh sb="11" eb="13">
      <t>ニンズウ</t>
    </rPh>
    <rPh sb="15" eb="17">
      <t>ウチワケ</t>
    </rPh>
    <phoneticPr fontId="9"/>
  </si>
  <si>
    <t>就労移行</t>
    <rPh sb="0" eb="2">
      <t>シュウロウ</t>
    </rPh>
    <rPh sb="2" eb="4">
      <t>イコウ</t>
    </rPh>
    <phoneticPr fontId="9"/>
  </si>
  <si>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9"/>
  </si>
  <si>
    <t>（別紙２０）</t>
    <rPh sb="1" eb="3">
      <t>ベッシ</t>
    </rPh>
    <phoneticPr fontId="9"/>
  </si>
  <si>
    <t>事業所（施設）名</t>
    <rPh sb="0" eb="2">
      <t>ジギョウ</t>
    </rPh>
    <rPh sb="2" eb="3">
      <t>ショ</t>
    </rPh>
    <rPh sb="4" eb="6">
      <t>シセツ</t>
    </rPh>
    <rPh sb="7" eb="8">
      <t>メイ</t>
    </rPh>
    <phoneticPr fontId="9"/>
  </si>
  <si>
    <t>定員数</t>
    <rPh sb="0" eb="3">
      <t>テイインスウ</t>
    </rPh>
    <phoneticPr fontId="9"/>
  </si>
  <si>
    <t>前年度の延べ利用者数(人)</t>
    <rPh sb="0" eb="2">
      <t>ゼンネン</t>
    </rPh>
    <rPh sb="2" eb="3">
      <t>ド</t>
    </rPh>
    <rPh sb="4" eb="5">
      <t>ノ</t>
    </rPh>
    <rPh sb="6" eb="8">
      <t>リヨウ</t>
    </rPh>
    <rPh sb="8" eb="9">
      <t>シャ</t>
    </rPh>
    <rPh sb="9" eb="10">
      <t>スウ</t>
    </rPh>
    <rPh sb="11" eb="12">
      <t>ニン</t>
    </rPh>
    <phoneticPr fontId="9"/>
  </si>
  <si>
    <t>うち障害基礎年金１級を受給する延べ利用者数（人）</t>
    <rPh sb="2" eb="4">
      <t>ショウガイ</t>
    </rPh>
    <rPh sb="4" eb="6">
      <t>キソ</t>
    </rPh>
    <rPh sb="6" eb="8">
      <t>ネンキン</t>
    </rPh>
    <rPh sb="9" eb="10">
      <t>キュウ</t>
    </rPh>
    <rPh sb="11" eb="13">
      <t>ジュキュウ</t>
    </rPh>
    <rPh sb="15" eb="16">
      <t>ノ</t>
    </rPh>
    <rPh sb="17" eb="19">
      <t>リヨウ</t>
    </rPh>
    <rPh sb="19" eb="20">
      <t>シャ</t>
    </rPh>
    <rPh sb="20" eb="21">
      <t>スウ</t>
    </rPh>
    <rPh sb="22" eb="23">
      <t>ニン</t>
    </rPh>
    <phoneticPr fontId="9"/>
  </si>
  <si>
    <t>(Ｂ)</t>
  </si>
  <si>
    <t>令和7年</t>
    <rPh sb="0" eb="1">
      <t>レイ</t>
    </rPh>
    <rPh sb="1" eb="2">
      <t>ワ</t>
    </rPh>
    <rPh sb="3" eb="4">
      <t>ネン</t>
    </rPh>
    <phoneticPr fontId="9"/>
  </si>
  <si>
    <t>合計
(前年度）</t>
    <rPh sb="0" eb="2">
      <t>ゴウケイ</t>
    </rPh>
    <rPh sb="4" eb="5">
      <t>ゼン</t>
    </rPh>
    <rPh sb="5" eb="6">
      <t>ネン</t>
    </rPh>
    <rPh sb="6" eb="7">
      <t>ド</t>
    </rPh>
    <phoneticPr fontId="9"/>
  </si>
  <si>
    <t>記入者（担当者）氏名</t>
    <rPh sb="0" eb="3">
      <t>キニュウシャ</t>
    </rPh>
    <rPh sb="4" eb="7">
      <t>タントウシャ</t>
    </rPh>
    <rPh sb="8" eb="10">
      <t>シメイ</t>
    </rPh>
    <phoneticPr fontId="9"/>
  </si>
  <si>
    <t>(Ｂ)/(Ｄ)</t>
  </si>
  <si>
    <t>事業所（施設）の所在地（設置の場所）</t>
    <rPh sb="0" eb="3">
      <t>ジギョウショ</t>
    </rPh>
    <rPh sb="4" eb="6">
      <t>シセツ</t>
    </rPh>
    <rPh sb="8" eb="11">
      <t>ショザイチ</t>
    </rPh>
    <rPh sb="12" eb="14">
      <t>セッチ</t>
    </rPh>
    <rPh sb="15" eb="17">
      <t>バショ</t>
    </rPh>
    <phoneticPr fontId="9"/>
  </si>
  <si>
    <t>重度者支援体制加算</t>
    <rPh sb="0" eb="2">
      <t>ジュウド</t>
    </rPh>
    <rPh sb="2" eb="3">
      <t>シャ</t>
    </rPh>
    <rPh sb="3" eb="5">
      <t>シエン</t>
    </rPh>
    <rPh sb="5" eb="7">
      <t>タイセイ</t>
    </rPh>
    <rPh sb="7" eb="9">
      <t>カサン</t>
    </rPh>
    <phoneticPr fontId="9"/>
  </si>
  <si>
    <t>年齢</t>
    <rPh sb="0" eb="2">
      <t>ネンレイ</t>
    </rPh>
    <phoneticPr fontId="9"/>
  </si>
  <si>
    <t>障害基礎年金１級受給の有無</t>
    <rPh sb="0" eb="2">
      <t>ショウガイ</t>
    </rPh>
    <rPh sb="2" eb="4">
      <t>キソ</t>
    </rPh>
    <rPh sb="4" eb="6">
      <t>ネンキン</t>
    </rPh>
    <rPh sb="7" eb="8">
      <t>キュウ</t>
    </rPh>
    <rPh sb="8" eb="10">
      <t>ジュキュウ</t>
    </rPh>
    <rPh sb="11" eb="13">
      <t>ウム</t>
    </rPh>
    <phoneticPr fontId="9"/>
  </si>
  <si>
    <t>利　　用　　日　　数</t>
    <rPh sb="0" eb="1">
      <t>リ</t>
    </rPh>
    <rPh sb="3" eb="4">
      <t>ヨウ</t>
    </rPh>
    <rPh sb="6" eb="7">
      <t>ニチ</t>
    </rPh>
    <rPh sb="9" eb="10">
      <t>スウ</t>
    </rPh>
    <phoneticPr fontId="9"/>
  </si>
  <si>
    <t>介　　　　護　　　　給　　　　付</t>
    <rPh sb="0" eb="1">
      <t>スケ</t>
    </rPh>
    <rPh sb="5" eb="6">
      <t>ユズル</t>
    </rPh>
    <rPh sb="10" eb="11">
      <t>キュウ</t>
    </rPh>
    <rPh sb="15" eb="16">
      <t>ヅケ</t>
    </rPh>
    <phoneticPr fontId="9"/>
  </si>
  <si>
    <t>※3</t>
  </si>
  <si>
    <t>（Ｄ）　（Ａ）－（C）</t>
  </si>
  <si>
    <t>障害基礎年金１級受給者の受給者証等の写しを添付すること。（過去に提出済の者は除く。）</t>
    <rPh sb="29" eb="31">
      <t>カコ</t>
    </rPh>
    <rPh sb="32" eb="34">
      <t>テイシュツ</t>
    </rPh>
    <rPh sb="34" eb="35">
      <t>ズ</t>
    </rPh>
    <rPh sb="36" eb="37">
      <t>モノ</t>
    </rPh>
    <rPh sb="38" eb="39">
      <t>ノゾ</t>
    </rPh>
    <phoneticPr fontId="9"/>
  </si>
  <si>
    <t xml:space="preserve">3  </t>
  </si>
  <si>
    <t>（別紙３１）</t>
    <rPh sb="1" eb="3">
      <t>ベッシ</t>
    </rPh>
    <phoneticPr fontId="9"/>
  </si>
  <si>
    <t>⁻20点</t>
  </si>
  <si>
    <t>１.配置している　　　　　２．配置していない</t>
    <rPh sb="2" eb="4">
      <t>ハイチ</t>
    </rPh>
    <rPh sb="15" eb="17">
      <t>ハイチ</t>
    </rPh>
    <phoneticPr fontId="9"/>
  </si>
  <si>
    <t>　　２　従業者の配置</t>
    <rPh sb="4" eb="7">
      <t>ジュウギョウシャ</t>
    </rPh>
    <rPh sb="8" eb="10">
      <t>ハイチ</t>
    </rPh>
    <phoneticPr fontId="9"/>
  </si>
  <si>
    <t>適切な食事提供
の確保方策</t>
    <rPh sb="0" eb="2">
      <t>テキセツ</t>
    </rPh>
    <rPh sb="3" eb="5">
      <t>ショクジ</t>
    </rPh>
    <rPh sb="5" eb="7">
      <t>テイキョウ</t>
    </rPh>
    <rPh sb="9" eb="11">
      <t>カクホ</t>
    </rPh>
    <rPh sb="11" eb="13">
      <t>ホウサク</t>
    </rPh>
    <phoneticPr fontId="9"/>
  </si>
  <si>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9"/>
  </si>
  <si>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9"/>
  </si>
  <si>
    <t>変更年月日</t>
    <rPh sb="0" eb="2">
      <t>ヘンコウ</t>
    </rPh>
    <rPh sb="2" eb="5">
      <t>ネンガッピ</t>
    </rPh>
    <phoneticPr fontId="9"/>
  </si>
  <si>
    <t>賃金向上達成指導員配置</t>
    <rPh sb="0" eb="2">
      <t>チンギン</t>
    </rPh>
    <rPh sb="2" eb="4">
      <t>コウジョウ</t>
    </rPh>
    <rPh sb="4" eb="6">
      <t>タッセイ</t>
    </rPh>
    <rPh sb="6" eb="9">
      <t>シドウイン</t>
    </rPh>
    <rPh sb="9" eb="11">
      <t>ハイチ</t>
    </rPh>
    <phoneticPr fontId="9"/>
  </si>
  <si>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9"/>
  </si>
  <si>
    <t>※生活介護事業は次の書類も添付すること</t>
    <rPh sb="1" eb="3">
      <t>セイカツ</t>
    </rPh>
    <rPh sb="3" eb="5">
      <t>カイゴ</t>
    </rPh>
    <rPh sb="5" eb="7">
      <t>ジギョウ</t>
    </rPh>
    <rPh sb="8" eb="9">
      <t>ツギ</t>
    </rPh>
    <rPh sb="10" eb="12">
      <t>ショルイ</t>
    </rPh>
    <rPh sb="13" eb="15">
      <t>テンプ</t>
    </rPh>
    <phoneticPr fontId="9"/>
  </si>
  <si>
    <t>定員区分</t>
    <rPh sb="0" eb="2">
      <t>テイイン</t>
    </rPh>
    <rPh sb="2" eb="4">
      <t>クブン</t>
    </rPh>
    <phoneticPr fontId="9"/>
  </si>
  <si>
    <t>④販路拡大の商談会等への参加</t>
    <rPh sb="1" eb="3">
      <t>ハンロ</t>
    </rPh>
    <rPh sb="3" eb="5">
      <t>カクダイ</t>
    </rPh>
    <rPh sb="6" eb="9">
      <t>ショウダンカイ</t>
    </rPh>
    <rPh sb="9" eb="10">
      <t>トウ</t>
    </rPh>
    <rPh sb="12" eb="14">
      <t>サンカ</t>
    </rPh>
    <phoneticPr fontId="9"/>
  </si>
  <si>
    <t>就労継続支援Ａ型に係る基本報酬の算定区分に関する届出書</t>
  </si>
  <si>
    <t>　２　異動区分</t>
    <rPh sb="3" eb="5">
      <t>イドウ</t>
    </rPh>
    <rPh sb="5" eb="7">
      <t>クブン</t>
    </rPh>
    <phoneticPr fontId="9"/>
  </si>
  <si>
    <t>（Ⅴ）地域連携活動</t>
  </si>
  <si>
    <t>⑤過去３年の生産活動収支のうち前年度及び前々年度の各年度における生産活動収支がいずれも当該各年度に利用者に支払う賃金の総額未満</t>
  </si>
  <si>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9"/>
  </si>
  <si>
    <t>　1　新規　　　　2　継続　　　　3　変更　　　　4　終了</t>
    <rPh sb="11" eb="13">
      <t>ケイゾク</t>
    </rPh>
    <phoneticPr fontId="9"/>
  </si>
  <si>
    <t>有　・　無</t>
    <rPh sb="0" eb="1">
      <t>ア</t>
    </rPh>
    <rPh sb="4" eb="5">
      <t>ナ</t>
    </rPh>
    <phoneticPr fontId="9"/>
  </si>
  <si>
    <t>就労継続支援（Ａ型）</t>
    <rPh sb="0" eb="2">
      <t>シュウロウ</t>
    </rPh>
    <rPh sb="2" eb="4">
      <t>ケイゾク</t>
    </rPh>
    <rPh sb="4" eb="6">
      <t>シエン</t>
    </rPh>
    <rPh sb="8" eb="9">
      <t>カタ</t>
    </rPh>
    <phoneticPr fontId="9"/>
  </si>
  <si>
    <t>　賃金向上計画を作成していること。</t>
    <rPh sb="1" eb="3">
      <t>チンギン</t>
    </rPh>
    <rPh sb="3" eb="5">
      <t>コウジョウ</t>
    </rPh>
    <rPh sb="5" eb="7">
      <t>ケイカク</t>
    </rPh>
    <rPh sb="8" eb="10">
      <t>サクセイ</t>
    </rPh>
    <phoneticPr fontId="9"/>
  </si>
  <si>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9"/>
  </si>
  <si>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9"/>
  </si>
  <si>
    <t>令和　　年　　月　　日</t>
    <rPh sb="0" eb="2">
      <t>レイワ</t>
    </rPh>
    <rPh sb="4" eb="5">
      <t>ネン</t>
    </rPh>
    <rPh sb="7" eb="8">
      <t>ガツ</t>
    </rPh>
    <rPh sb="10" eb="11">
      <t>ニチ</t>
    </rPh>
    <phoneticPr fontId="9"/>
  </si>
  <si>
    <t>重度者支援体制加算に係る利用者の利用状況（令和　　年度）</t>
    <rPh sb="0" eb="3">
      <t>ジュウドシャ</t>
    </rPh>
    <rPh sb="3" eb="5">
      <t>シエン</t>
    </rPh>
    <rPh sb="5" eb="7">
      <t>タイセイ</t>
    </rPh>
    <rPh sb="7" eb="9">
      <t>カサン</t>
    </rPh>
    <rPh sb="10" eb="11">
      <t>カカ</t>
    </rPh>
    <rPh sb="12" eb="15">
      <t>リヨウシャ</t>
    </rPh>
    <rPh sb="16" eb="18">
      <t>リヨウ</t>
    </rPh>
    <rPh sb="18" eb="20">
      <t>ジョウキョウ</t>
    </rPh>
    <rPh sb="21" eb="23">
      <t>レイワ</t>
    </rPh>
    <rPh sb="25" eb="27">
      <t>ネンド</t>
    </rPh>
    <phoneticPr fontId="9"/>
  </si>
  <si>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9"/>
  </si>
  <si>
    <t>評価点が170点以上</t>
    <rPh sb="0" eb="3">
      <t>ヒョウカテン</t>
    </rPh>
    <rPh sb="7" eb="8">
      <t>テン</t>
    </rPh>
    <rPh sb="8" eb="10">
      <t>イジョウ</t>
    </rPh>
    <phoneticPr fontId="9"/>
  </si>
  <si>
    <t>評価点が150点以上170点未満</t>
    <rPh sb="0" eb="3">
      <t>ヒョウカテン</t>
    </rPh>
    <rPh sb="7" eb="8">
      <t>テン</t>
    </rPh>
    <rPh sb="8" eb="10">
      <t>イジョウ</t>
    </rPh>
    <rPh sb="13" eb="14">
      <t>テン</t>
    </rPh>
    <rPh sb="14" eb="16">
      <t>ミマン</t>
    </rPh>
    <phoneticPr fontId="9"/>
  </si>
  <si>
    <t>評価点が130点以上150点未満</t>
    <rPh sb="0" eb="3">
      <t>ヒョウカテン</t>
    </rPh>
    <rPh sb="7" eb="8">
      <t>テン</t>
    </rPh>
    <rPh sb="8" eb="10">
      <t>イジョウ</t>
    </rPh>
    <rPh sb="13" eb="14">
      <t>テン</t>
    </rPh>
    <rPh sb="14" eb="16">
      <t>ミマン</t>
    </rPh>
    <phoneticPr fontId="9"/>
  </si>
  <si>
    <t>評価点が80点以上105点未満</t>
    <rPh sb="0" eb="3">
      <t>ヒョウカテン</t>
    </rPh>
    <rPh sb="6" eb="7">
      <t>テン</t>
    </rPh>
    <rPh sb="7" eb="9">
      <t>イジョウ</t>
    </rPh>
    <rPh sb="12" eb="13">
      <t>テン</t>
    </rPh>
    <rPh sb="13" eb="15">
      <t>ミマン</t>
    </rPh>
    <phoneticPr fontId="9"/>
  </si>
  <si>
    <t>評価点が60点以上80点未満</t>
    <rPh sb="0" eb="3">
      <t>ヒョウカテン</t>
    </rPh>
    <rPh sb="6" eb="7">
      <t>テン</t>
    </rPh>
    <rPh sb="7" eb="9">
      <t>イジョウ</t>
    </rPh>
    <rPh sb="11" eb="12">
      <t>テン</t>
    </rPh>
    <rPh sb="12" eb="14">
      <t>ミマン</t>
    </rPh>
    <phoneticPr fontId="9"/>
  </si>
  <si>
    <t>○○　○○</t>
  </si>
  <si>
    <t>評価点が60点未満</t>
    <rPh sb="0" eb="3">
      <t>ヒョウカテン</t>
    </rPh>
    <rPh sb="6" eb="7">
      <t>テン</t>
    </rPh>
    <rPh sb="7" eb="9">
      <t>ミマン</t>
    </rPh>
    <phoneticPr fontId="9"/>
  </si>
  <si>
    <t>（Ⅱ）生産活動</t>
    <rPh sb="3" eb="5">
      <t>セイサン</t>
    </rPh>
    <rPh sb="5" eb="7">
      <t>カツドウ</t>
    </rPh>
    <phoneticPr fontId="9"/>
  </si>
  <si>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9"/>
  </si>
  <si>
    <t>１．　Ⅰ型（7.5：1）　　　　　　２．　Ⅱ型（10：1）</t>
    <rPh sb="4" eb="5">
      <t>ガタ</t>
    </rPh>
    <rPh sb="22" eb="23">
      <t>ガタ</t>
    </rPh>
    <phoneticPr fontId="9"/>
  </si>
  <si>
    <t>41人以上60人以下</t>
    <rPh sb="2" eb="3">
      <t>ニン</t>
    </rPh>
    <rPh sb="3" eb="5">
      <t>イジョウ</t>
    </rPh>
    <rPh sb="7" eb="8">
      <t>ニン</t>
    </rPh>
    <rPh sb="8" eb="10">
      <t>イカ</t>
    </rPh>
    <phoneticPr fontId="9"/>
  </si>
  <si>
    <t>評価点区分</t>
    <rPh sb="0" eb="3">
      <t>ヒョウカテン</t>
    </rPh>
    <rPh sb="3" eb="5">
      <t>クブン</t>
    </rPh>
    <phoneticPr fontId="9"/>
  </si>
  <si>
    <t>（ＵＲＬ）</t>
  </si>
  <si>
    <t>対象年度</t>
    <rPh sb="0" eb="2">
      <t>タイショウ</t>
    </rPh>
    <rPh sb="2" eb="4">
      <t>ネンド</t>
    </rPh>
    <phoneticPr fontId="9"/>
  </si>
  <si>
    <t>⑤職員の人事評価制度</t>
    <rPh sb="1" eb="3">
      <t>ショクイン</t>
    </rPh>
    <rPh sb="4" eb="6">
      <t>ジンジ</t>
    </rPh>
    <rPh sb="6" eb="8">
      <t>ヒョウカ</t>
    </rPh>
    <rPh sb="8" eb="10">
      <t>セイド</t>
    </rPh>
    <phoneticPr fontId="9"/>
  </si>
  <si>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9"/>
  </si>
  <si>
    <t>⑧傷病休暇等の取得に関する事項</t>
    <rPh sb="1" eb="3">
      <t>ショウビョウ</t>
    </rPh>
    <rPh sb="3" eb="5">
      <t>キュウカ</t>
    </rPh>
    <rPh sb="5" eb="6">
      <t>トウ</t>
    </rPh>
    <rPh sb="7" eb="9">
      <t>シュトク</t>
    </rPh>
    <rPh sb="10" eb="11">
      <t>カン</t>
    </rPh>
    <rPh sb="13" eb="15">
      <t>ジコウ</t>
    </rPh>
    <phoneticPr fontId="9"/>
  </si>
  <si>
    <r>
      <t>事業の種類　　　　　　　　(該当するもの</t>
    </r>
    <r>
      <rPr>
        <u/>
        <sz val="18"/>
        <color auto="1"/>
        <rFont val="ＭＳ Ｐゴシック"/>
      </rPr>
      <t>１つに</t>
    </r>
    <r>
      <rPr>
        <sz val="18"/>
        <color auto="1"/>
        <rFont val="ＭＳ Ｐゴシック"/>
      </rPr>
      <t>○)　　　</t>
    </r>
    <rPh sb="0" eb="2">
      <t>ジギョウ</t>
    </rPh>
    <rPh sb="3" eb="5">
      <t>シュルイ</t>
    </rPh>
    <rPh sb="14" eb="16">
      <t>ガイトウ</t>
    </rPh>
    <phoneticPr fontId="9"/>
  </si>
  <si>
    <t>　点検項目</t>
    <rPh sb="1" eb="3">
      <t>テンケン</t>
    </rPh>
    <rPh sb="3" eb="5">
      <t>コウモク</t>
    </rPh>
    <phoneticPr fontId="9"/>
  </si>
  <si>
    <t>下関市長　　様</t>
    <rPh sb="0" eb="4">
      <t>シモノセキシチョウ</t>
    </rPh>
    <rPh sb="6" eb="7">
      <t>サマ</t>
    </rPh>
    <phoneticPr fontId="9"/>
  </si>
  <si>
    <t>備考</t>
    <rPh sb="0" eb="2">
      <t>ビコウ</t>
    </rPh>
    <phoneticPr fontId="9"/>
  </si>
  <si>
    <r>
      <t>資格(※1)を備えた</t>
    </r>
    <r>
      <rPr>
        <sz val="14"/>
        <color auto="1"/>
        <rFont val="ＭＳ Ｐゴシック"/>
      </rPr>
      <t>サービス管理責任者を</t>
    </r>
    <r>
      <rPr>
        <b/>
        <u/>
        <sz val="14"/>
        <color auto="1"/>
        <rFont val="ＭＳ Ｐゴシック"/>
      </rPr>
      <t>常勤(※2)で</t>
    </r>
    <r>
      <rPr>
        <sz val="14"/>
        <color auto="1"/>
        <rFont val="ＭＳ Ｐゴシック"/>
      </rPr>
      <t>配置している</t>
    </r>
    <rPh sb="0" eb="2">
      <t>シカク</t>
    </rPh>
    <rPh sb="7" eb="8">
      <t>ソナ</t>
    </rPh>
    <rPh sb="14" eb="16">
      <t>カンリ</t>
    </rPh>
    <rPh sb="16" eb="19">
      <t>セキニンシャ</t>
    </rPh>
    <rPh sb="20" eb="22">
      <t>ジョウキン</t>
    </rPh>
    <rPh sb="27" eb="29">
      <t>ハイチ</t>
    </rPh>
    <phoneticPr fontId="9"/>
  </si>
  <si>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9"/>
  </si>
  <si>
    <t>１　新規　　　　２　変更　　　　３　終了</t>
  </si>
  <si>
    <t>不適合</t>
    <rPh sb="0" eb="3">
      <t>フテキゴウ</t>
    </rPh>
    <phoneticPr fontId="9"/>
  </si>
  <si>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9"/>
  </si>
  <si>
    <t>注　経営改善計画書を作成している場合、賃金向上計画を省略することができる。</t>
    <rPh sb="0" eb="1">
      <t>チュウ</t>
    </rPh>
    <rPh sb="2" eb="4">
      <t>ケイエイ</t>
    </rPh>
    <rPh sb="4" eb="6">
      <t>カイゼン</t>
    </rPh>
    <rPh sb="6" eb="8">
      <t>ケイカク</t>
    </rPh>
    <rPh sb="8" eb="9">
      <t>ショ</t>
    </rPh>
    <rPh sb="10" eb="12">
      <t>サクセイ</t>
    </rPh>
    <rPh sb="16" eb="18">
      <t>バアイ</t>
    </rPh>
    <rPh sb="26" eb="28">
      <t>ショウリャク</t>
    </rPh>
    <phoneticPr fontId="9"/>
  </si>
  <si>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9"/>
  </si>
  <si>
    <t>添付書類</t>
  </si>
  <si>
    <t xml:space="preserve">  ※2 共同生活援助については常勤要件なし</t>
    <rPh sb="5" eb="7">
      <t>キョウドウ</t>
    </rPh>
    <rPh sb="7" eb="9">
      <t>セイカツ</t>
    </rPh>
    <rPh sb="9" eb="11">
      <t>エンジョ</t>
    </rPh>
    <rPh sb="16" eb="18">
      <t>ジョウキン</t>
    </rPh>
    <rPh sb="18" eb="20">
      <t>ヨウケン</t>
    </rPh>
    <phoneticPr fontId="9"/>
  </si>
  <si>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9"/>
  </si>
  <si>
    <t>適合</t>
    <rPh sb="0" eb="2">
      <t>テキゴウ</t>
    </rPh>
    <phoneticPr fontId="9"/>
  </si>
  <si>
    <t>□　</t>
  </si>
  <si>
    <t>以下該当する番号を記入してください。</t>
    <rPh sb="0" eb="2">
      <t>イカ</t>
    </rPh>
    <rPh sb="2" eb="4">
      <t>ガイトウ</t>
    </rPh>
    <rPh sb="6" eb="8">
      <t>バンゴウ</t>
    </rPh>
    <rPh sb="9" eb="11">
      <t>キニュウ</t>
    </rPh>
    <phoneticPr fontId="9"/>
  </si>
  <si>
    <t>なし（上記①及び②のいずれも適合である）</t>
    <rPh sb="3" eb="5">
      <t>ジョウキ</t>
    </rPh>
    <rPh sb="6" eb="7">
      <t>オヨ</t>
    </rPh>
    <rPh sb="14" eb="16">
      <t>テキゴウ</t>
    </rPh>
    <phoneticPr fontId="9"/>
  </si>
  <si>
    <r>
      <t>◇職員配置・勤務体制に変更がある場合、上記指定基準についての点検を行うほか、引き続き算定を行おうとする</t>
    </r>
    <r>
      <rPr>
        <u/>
        <sz val="12"/>
        <color auto="1"/>
        <rFont val="ＭＳ Ｐゴシック"/>
      </rPr>
      <t>加算の要件についての点検</t>
    </r>
    <r>
      <rPr>
        <sz val="12"/>
        <color auto="1"/>
        <rFont val="ＭＳ Ｐゴシック"/>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9"/>
  </si>
  <si>
    <t>障害児</t>
    <rPh sb="0" eb="2">
      <t>ショウガイ</t>
    </rPh>
    <rPh sb="2" eb="3">
      <t>ジ</t>
    </rPh>
    <phoneticPr fontId="9"/>
  </si>
  <si>
    <t>虐待防止措置未実施</t>
    <rPh sb="0" eb="2">
      <t>ギャクタイ</t>
    </rPh>
    <rPh sb="2" eb="4">
      <t>ボウシ</t>
    </rPh>
    <rPh sb="4" eb="6">
      <t>ソチ</t>
    </rPh>
    <rPh sb="6" eb="7">
      <t>ミ</t>
    </rPh>
    <rPh sb="7" eb="9">
      <t>ジッシ</t>
    </rPh>
    <phoneticPr fontId="9"/>
  </si>
  <si>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9"/>
  </si>
  <si>
    <t>事業者</t>
    <rPh sb="0" eb="3">
      <t>ジギョウシャ</t>
    </rPh>
    <phoneticPr fontId="9"/>
  </si>
  <si>
    <t>　　 　２　前年度における事業実績が６月以上１年未満である場合は令和６年１０月から令和７年３月までの期間に係る平均利用者数を算定すること</t>
    <rPh sb="6" eb="7">
      <t>マエ</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9"/>
  </si>
  <si>
    <t>（所在地）</t>
    <rPh sb="1" eb="4">
      <t>ショザイチ</t>
    </rPh>
    <phoneticPr fontId="9"/>
  </si>
  <si>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</si>
  <si>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就労継続A型利用者負担減免</t>
    <rPh sb="0" eb="2">
      <t>シュウロウ</t>
    </rPh>
    <rPh sb="2" eb="4">
      <t>ケイゾク</t>
    </rPh>
    <rPh sb="5" eb="6">
      <t>ガタ</t>
    </rPh>
    <rPh sb="6" eb="9">
      <t>リヨウシャ</t>
    </rPh>
    <rPh sb="9" eb="11">
      <t>フタン</t>
    </rPh>
    <rPh sb="11" eb="13">
      <t>ゲンメン</t>
    </rPh>
    <phoneticPr fontId="9"/>
  </si>
  <si>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</si>
  <si>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</si>
  <si>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</si>
  <si>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0点</t>
    <rPh sb="1" eb="2">
      <t>テン</t>
    </rPh>
    <phoneticPr fontId="9"/>
  </si>
  <si>
    <t>代表者の氏名及び住所</t>
    <rPh sb="0" eb="3">
      <t>ダイヒョウシャ</t>
    </rPh>
    <rPh sb="4" eb="6">
      <t>シメイ</t>
    </rPh>
    <rPh sb="6" eb="7">
      <t>オヨ</t>
    </rPh>
    <rPh sb="8" eb="10">
      <t>ジュウショ</t>
    </rPh>
    <phoneticPr fontId="9"/>
  </si>
  <si>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9"/>
  </si>
  <si>
    <t>事業所（施設）の平面図及び設備の概要</t>
    <rPh sb="0" eb="3">
      <t>ジギョウショ</t>
    </rPh>
    <rPh sb="4" eb="6">
      <t>シセツ</t>
    </rPh>
    <rPh sb="8" eb="11">
      <t>ヘイメンズ</t>
    </rPh>
    <rPh sb="11" eb="12">
      <t>オヨ</t>
    </rPh>
    <rPh sb="13" eb="15">
      <t>セツビ</t>
    </rPh>
    <rPh sb="16" eb="18">
      <t>ガイヨウ</t>
    </rPh>
    <phoneticPr fontId="9"/>
  </si>
  <si>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9"/>
  </si>
  <si>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9"/>
  </si>
  <si>
    <t>主たる対象者</t>
    <rPh sb="0" eb="1">
      <t>シュ</t>
    </rPh>
    <rPh sb="3" eb="5">
      <t>タイショウ</t>
    </rPh>
    <rPh sb="5" eb="6">
      <t>シャ</t>
    </rPh>
    <phoneticPr fontId="9"/>
  </si>
  <si>
    <t>（変更後）</t>
    <rPh sb="1" eb="4">
      <t>ヘンコウゴ</t>
    </rPh>
    <phoneticPr fontId="9"/>
  </si>
  <si>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9"/>
  </si>
  <si>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9"/>
  </si>
  <si>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9"/>
  </si>
  <si>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9"/>
  </si>
  <si>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9"/>
  </si>
  <si>
    <t>前年度における
就労定着者の数</t>
    <rPh sb="0" eb="3">
      <t>ゼンネンド</t>
    </rPh>
    <rPh sb="8" eb="10">
      <t>シュウロウ</t>
    </rPh>
    <rPh sb="10" eb="12">
      <t>テイチャク</t>
    </rPh>
    <rPh sb="12" eb="13">
      <t>シャ</t>
    </rPh>
    <rPh sb="14" eb="15">
      <t>カズ</t>
    </rPh>
    <phoneticPr fontId="9"/>
  </si>
  <si>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9"/>
  </si>
  <si>
    <t>３　異動区分</t>
    <rPh sb="2" eb="6">
      <t>イドウクブン</t>
    </rPh>
    <phoneticPr fontId="9"/>
  </si>
  <si>
    <t>令和</t>
    <rPh sb="0" eb="2">
      <t>レイワ</t>
    </rPh>
    <phoneticPr fontId="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</si>
  <si>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</si>
  <si>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 xml:space="preserve">  １．なし　　２．Ⅰ　　３．Ⅱ　　４．Ⅲ　　５．Ⅳ　</t>
  </si>
  <si>
    <t>該当する体制等（該当する項目を選択すること）</t>
    <rPh sb="0" eb="2">
      <t>ガイトウ</t>
    </rPh>
    <rPh sb="4" eb="6">
      <t>タイセイ</t>
    </rPh>
    <rPh sb="6" eb="7">
      <t>トウ</t>
    </rPh>
    <rPh sb="8" eb="10">
      <t>ガイトウ</t>
    </rPh>
    <rPh sb="12" eb="14">
      <t>コウモク</t>
    </rPh>
    <rPh sb="15" eb="17">
      <t>センタク</t>
    </rPh>
    <phoneticPr fontId="9"/>
  </si>
  <si>
    <t>生産活動</t>
  </si>
  <si>
    <t>２　加配される従業者の状況</t>
  </si>
  <si>
    <t>定員規模</t>
    <rPh sb="0" eb="2">
      <t>テイイン</t>
    </rPh>
    <rPh sb="2" eb="4">
      <t>キボ</t>
    </rPh>
    <phoneticPr fontId="9"/>
  </si>
  <si>
    <t>１．Ⅰ型（7.5:1)　　　２．Ⅱ型（10:1)</t>
    <rPh sb="3" eb="4">
      <t>ガタ</t>
    </rPh>
    <rPh sb="16" eb="18">
      <t>ニガタ</t>
    </rPh>
    <phoneticPr fontId="9"/>
  </si>
  <si>
    <t>定員超過減算</t>
    <rPh sb="0" eb="2">
      <t>テイイン</t>
    </rPh>
    <rPh sb="2" eb="4">
      <t>チョウカ</t>
    </rPh>
    <rPh sb="4" eb="6">
      <t>ゲンサン</t>
    </rPh>
    <phoneticPr fontId="9"/>
  </si>
  <si>
    <t>令和8年</t>
    <rPh sb="0" eb="1">
      <t>レイ</t>
    </rPh>
    <rPh sb="1" eb="2">
      <t>ワ</t>
    </rPh>
    <rPh sb="3" eb="4">
      <t>ネン</t>
    </rPh>
    <phoneticPr fontId="9"/>
  </si>
  <si>
    <t>資格を備えたサービス管理責任者を常勤で</t>
    <rPh sb="0" eb="2">
      <t>シカク</t>
    </rPh>
    <rPh sb="3" eb="4">
      <t>ソナ</t>
    </rPh>
    <rPh sb="10" eb="12">
      <t>カンリ</t>
    </rPh>
    <rPh sb="12" eb="14">
      <t>セキニン</t>
    </rPh>
    <rPh sb="14" eb="15">
      <t>シャ</t>
    </rPh>
    <rPh sb="16" eb="18">
      <t>ジョウキン</t>
    </rPh>
    <phoneticPr fontId="9"/>
  </si>
  <si>
    <t>自己評価結果等未公表減算</t>
    <rPh sb="0" eb="2">
      <t>ジコ</t>
    </rPh>
    <rPh sb="2" eb="4">
      <t>ヒョウカ</t>
    </rPh>
    <rPh sb="4" eb="6">
      <t>ケッカ</t>
    </rPh>
    <rPh sb="6" eb="7">
      <t>トウ</t>
    </rPh>
    <rPh sb="7" eb="10">
      <t>ミコウヒョウ</t>
    </rPh>
    <rPh sb="10" eb="12">
      <t>ゲンサン</t>
    </rPh>
    <phoneticPr fontId="9"/>
  </si>
  <si>
    <t>身体拘束廃止未実施</t>
    <rPh sb="7" eb="9">
      <t>ジッシ</t>
    </rPh>
    <phoneticPr fontId="9"/>
  </si>
  <si>
    <t>業務継続計画未策定</t>
  </si>
  <si>
    <t>情報公表未報告</t>
  </si>
  <si>
    <t>委託業務内容</t>
    <rPh sb="0" eb="2">
      <t>イタク</t>
    </rPh>
    <rPh sb="2" eb="4">
      <t>ギョウム</t>
    </rPh>
    <rPh sb="4" eb="6">
      <t>ナイヨウ</t>
    </rPh>
    <phoneticPr fontId="9"/>
  </si>
  <si>
    <t>視覚・聴覚等支援体制</t>
    <rPh sb="0" eb="2">
      <t>シカク</t>
    </rPh>
    <rPh sb="3" eb="5">
      <t>チョウカク</t>
    </rPh>
    <rPh sb="5" eb="6">
      <t>トウ</t>
    </rPh>
    <rPh sb="6" eb="8">
      <t>シエン</t>
    </rPh>
    <rPh sb="8" eb="10">
      <t>タイセイ</t>
    </rPh>
    <phoneticPr fontId="9"/>
  </si>
  <si>
    <t>　１．なし　　２．あり（Ⅰ）　　３．あり（Ⅱ）</t>
  </si>
  <si>
    <t>重度者支援体制</t>
    <rPh sb="0" eb="2">
      <t>ジュウド</t>
    </rPh>
    <rPh sb="2" eb="3">
      <t>シャ</t>
    </rPh>
    <rPh sb="3" eb="5">
      <t>シエン</t>
    </rPh>
    <rPh sb="5" eb="7">
      <t>タイセイ</t>
    </rPh>
    <phoneticPr fontId="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</si>
  <si>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9"/>
  </si>
  <si>
    <t>送迎体制</t>
    <rPh sb="0" eb="2">
      <t>ソウゲイ</t>
    </rPh>
    <rPh sb="2" eb="4">
      <t>タイセイ</t>
    </rPh>
    <phoneticPr fontId="9"/>
  </si>
  <si>
    <t>人員配置区分（※２）</t>
    <rPh sb="0" eb="2">
      <t>ジンイン</t>
    </rPh>
    <rPh sb="2" eb="4">
      <t>ハイチ</t>
    </rPh>
    <rPh sb="4" eb="6">
      <t>クブン</t>
    </rPh>
    <phoneticPr fontId="9"/>
  </si>
  <si>
    <t>　１．なし　　　２．あり（Ⅰ）　　３．あり（Ⅱ）</t>
  </si>
  <si>
    <t>社会生活支援</t>
    <rPh sb="0" eb="2">
      <t>シャカイ</t>
    </rPh>
    <rPh sb="2" eb="4">
      <t>セイカツ</t>
    </rPh>
    <rPh sb="4" eb="6">
      <t>シエン</t>
    </rPh>
    <phoneticPr fontId="9"/>
  </si>
  <si>
    <t>（別紙57）</t>
    <rPh sb="1" eb="3">
      <t>ベッシ</t>
    </rPh>
    <phoneticPr fontId="80"/>
  </si>
  <si>
    <t>別紙33別添</t>
    <rPh sb="0" eb="2">
      <t>ベッシ</t>
    </rPh>
    <rPh sb="4" eb="5">
      <t>ベツ</t>
    </rPh>
    <rPh sb="5" eb="6">
      <t>ソウ</t>
    </rPh>
    <phoneticPr fontId="9"/>
  </si>
  <si>
    <t>指定管理者制度適用区分</t>
    <rPh sb="0" eb="11">
      <t>シテイカンリシャセイドテキヨウクブン</t>
    </rPh>
    <phoneticPr fontId="9"/>
  </si>
  <si>
    <t>地域生活支援拠点等</t>
    <rPh sb="0" eb="2">
      <t>チイキ</t>
    </rPh>
    <rPh sb="2" eb="4">
      <t>セイカツ</t>
    </rPh>
    <rPh sb="4" eb="6">
      <t>シエン</t>
    </rPh>
    <rPh sb="6" eb="8">
      <t>キョテン</t>
    </rPh>
    <rPh sb="8" eb="9">
      <t>トウ</t>
    </rPh>
    <phoneticPr fontId="9"/>
  </si>
  <si>
    <t>60点</t>
    <rPh sb="2" eb="3">
      <t>テン</t>
    </rPh>
    <phoneticPr fontId="9"/>
  </si>
  <si>
    <t>高次脳機能障害者支援体制</t>
    <rPh sb="0" eb="2">
      <t>コウジ</t>
    </rPh>
    <rPh sb="2" eb="3">
      <t>ノウ</t>
    </rPh>
    <rPh sb="3" eb="5">
      <t>キノウ</t>
    </rPh>
    <rPh sb="5" eb="8">
      <t>ショウガイシャ</t>
    </rPh>
    <rPh sb="8" eb="10">
      <t>シエン</t>
    </rPh>
    <rPh sb="10" eb="12">
      <t>タイセイ</t>
    </rPh>
    <phoneticPr fontId="9"/>
  </si>
  <si>
    <t>21人以上40人以下</t>
    <rPh sb="2" eb="5">
      <t>ニンイジョウ</t>
    </rPh>
    <rPh sb="7" eb="10">
      <t>ニンイカ</t>
    </rPh>
    <phoneticPr fontId="9"/>
  </si>
  <si>
    <t>自立訓練（機能訓練）</t>
    <rPh sb="0" eb="2">
      <t>ジリツ</t>
    </rPh>
    <rPh sb="2" eb="4">
      <t>クンレン</t>
    </rPh>
    <rPh sb="5" eb="7">
      <t>キノウ</t>
    </rPh>
    <rPh sb="7" eb="9">
      <t>クンレン</t>
    </rPh>
    <phoneticPr fontId="9"/>
  </si>
  <si>
    <t>41人以上60人以下</t>
    <rPh sb="2" eb="3">
      <t>ニン</t>
    </rPh>
    <rPh sb="3" eb="5">
      <t>イジョウ</t>
    </rPh>
    <rPh sb="7" eb="10">
      <t>ニンイカ</t>
    </rPh>
    <phoneticPr fontId="9"/>
  </si>
  <si>
    <t>自立訓練（生活訓練）</t>
    <rPh sb="0" eb="2">
      <t>ジリツ</t>
    </rPh>
    <rPh sb="2" eb="4">
      <t>クンレン</t>
    </rPh>
    <rPh sb="5" eb="7">
      <t>セイカツ</t>
    </rPh>
    <rPh sb="7" eb="9">
      <t>クンレン</t>
    </rPh>
    <phoneticPr fontId="9"/>
  </si>
  <si>
    <t>小計</t>
    <rPh sb="0" eb="2">
      <t>ショウケイ</t>
    </rPh>
    <phoneticPr fontId="9"/>
  </si>
  <si>
    <t>放課後等デイサービス</t>
    <rPh sb="0" eb="3">
      <t>ホウカゴ</t>
    </rPh>
    <rPh sb="3" eb="4">
      <t>トウ</t>
    </rPh>
    <phoneticPr fontId="9"/>
  </si>
  <si>
    <t>注</t>
    <rPh sb="0" eb="1">
      <t>チュウ</t>
    </rPh>
    <phoneticPr fontId="9"/>
  </si>
  <si>
    <t>※２：「異動区分」欄において「４　終了」の場合は、１利用者の状況、２加配される従業者の状況の記載は
　　　不要とする。</t>
  </si>
  <si>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9"/>
  </si>
  <si>
    <t>下関市の「地域区分」欄は、「その他」となります。</t>
  </si>
  <si>
    <t>人</t>
  </si>
  <si>
    <t>　　　１.21人以上40人以下　　２．41人以上60人以下　　３．61人以上80人以下　　４．81人以上　　５．20人以下</t>
    <rPh sb="7" eb="8">
      <t>ニン</t>
    </rPh>
    <rPh sb="8" eb="10">
      <t>イジョウ</t>
    </rPh>
    <rPh sb="12" eb="15">
      <t>ニンイカ</t>
    </rPh>
    <phoneticPr fontId="9"/>
  </si>
  <si>
    <t>就労定着者数（　　　　）人</t>
    <rPh sb="0" eb="2">
      <t>シュウロウ</t>
    </rPh>
    <rPh sb="2" eb="4">
      <t>テイチャク</t>
    </rPh>
    <rPh sb="4" eb="5">
      <t>シャ</t>
    </rPh>
    <rPh sb="5" eb="6">
      <t>スウ</t>
    </rPh>
    <rPh sb="12" eb="13">
      <t>ニン</t>
    </rPh>
    <phoneticPr fontId="9"/>
  </si>
  <si>
    <t>黄色で着色した箇所は、変更・追加された項目。</t>
    <rPh sb="0" eb="2">
      <t>キイロ</t>
    </rPh>
    <rPh sb="3" eb="5">
      <t>チャクショク</t>
    </rPh>
    <rPh sb="7" eb="9">
      <t>カショ</t>
    </rPh>
    <rPh sb="11" eb="13">
      <t>ヘンコウ</t>
    </rPh>
    <rPh sb="14" eb="16">
      <t>ツイカ</t>
    </rPh>
    <rPh sb="19" eb="21">
      <t>コウモク</t>
    </rPh>
    <phoneticPr fontId="9"/>
  </si>
  <si>
    <t>令和　　年　　月　　日</t>
    <rPh sb="0" eb="1">
      <t>レイ</t>
    </rPh>
    <rPh sb="1" eb="2">
      <t>ワ</t>
    </rPh>
    <rPh sb="4" eb="5">
      <t>ネン</t>
    </rPh>
    <rPh sb="7" eb="8">
      <t>ガツ</t>
    </rPh>
    <rPh sb="10" eb="11">
      <t>ニチ</t>
    </rPh>
    <phoneticPr fontId="9"/>
  </si>
  <si>
    <t>A×C×1.25</t>
  </si>
  <si>
    <t>≪地域移行促進加算（Ⅱ）≫</t>
    <rPh sb="1" eb="3">
      <t>チイキ</t>
    </rPh>
    <rPh sb="3" eb="5">
      <t>イコウ</t>
    </rPh>
    <rPh sb="5" eb="7">
      <t>ソクシン</t>
    </rPh>
    <rPh sb="7" eb="9">
      <t>カサン</t>
    </rPh>
    <phoneticPr fontId="82"/>
  </si>
  <si>
    <t>過去3ヶ月間のEの合計</t>
    <rPh sb="9" eb="11">
      <t>ゴウケイ</t>
    </rPh>
    <phoneticPr fontId="9"/>
  </si>
  <si>
    <t>≪緊急時対応加算　地域生活支援拠点等の場合≫</t>
    <rPh sb="9" eb="18">
      <t>チイキセイカツシエンキョテントウ</t>
    </rPh>
    <rPh sb="19" eb="21">
      <t>バアイ</t>
    </rPh>
    <phoneticPr fontId="82"/>
  </si>
  <si>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9"/>
  </si>
  <si>
    <t>令和　　年　　月　　日</t>
    <rPh sb="0" eb="1">
      <t>レイ</t>
    </rPh>
    <rPh sb="1" eb="2">
      <t>ワ</t>
    </rPh>
    <rPh sb="4" eb="5">
      <t>ネン</t>
    </rPh>
    <rPh sb="7" eb="8">
      <t>ツキ</t>
    </rPh>
    <rPh sb="10" eb="11">
      <t>ヒ</t>
    </rPh>
    <phoneticPr fontId="9"/>
  </si>
  <si>
    <t>該当する体制等</t>
    <rPh sb="0" eb="2">
      <t>ガイトウ</t>
    </rPh>
    <rPh sb="4" eb="6">
      <t>タイセイ</t>
    </rPh>
    <rPh sb="6" eb="7">
      <t>トウ</t>
    </rPh>
    <phoneticPr fontId="9"/>
  </si>
  <si>
    <t>＊</t>
  </si>
  <si>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9"/>
  </si>
  <si>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9"/>
  </si>
  <si>
    <t>１　新規　　　　　２　変更　　　　　３　終了</t>
    <rPh sb="2" eb="4">
      <t>シンキ</t>
    </rPh>
    <rPh sb="11" eb="13">
      <t>ヘンコウ</t>
    </rPh>
    <rPh sb="20" eb="22">
      <t>シュウリョウ</t>
    </rPh>
    <phoneticPr fontId="9"/>
  </si>
  <si>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9"/>
  </si>
  <si>
    <t>主たる事業所
（施設）の名称</t>
    <rPh sb="0" eb="1">
      <t>シュ</t>
    </rPh>
    <rPh sb="3" eb="6">
      <t>ジギョウショ</t>
    </rPh>
    <rPh sb="8" eb="10">
      <t>シセツ</t>
    </rPh>
    <rPh sb="12" eb="14">
      <t>メイショウ</t>
    </rPh>
    <phoneticPr fontId="9"/>
  </si>
  <si>
    <t>届出時点の継続状況</t>
    <rPh sb="0" eb="2">
      <t>トドケデ</t>
    </rPh>
    <rPh sb="2" eb="4">
      <t>ジテン</t>
    </rPh>
    <rPh sb="5" eb="7">
      <t>ケイゾク</t>
    </rPh>
    <rPh sb="7" eb="9">
      <t>ジョウキョウ</t>
    </rPh>
    <phoneticPr fontId="9"/>
  </si>
  <si>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9"/>
  </si>
  <si>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9"/>
  </si>
  <si>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9"/>
  </si>
  <si>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9"/>
  </si>
  <si>
    <t>・</t>
  </si>
  <si>
    <t>ＵＲＬ</t>
  </si>
  <si>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9"/>
  </si>
  <si>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9"/>
  </si>
  <si>
    <t>※4</t>
  </si>
  <si>
    <t>（別紙３３）</t>
  </si>
  <si>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9"/>
  </si>
  <si>
    <t>（別紙５－１－１）</t>
    <rPh sb="1" eb="3">
      <t>ベッシ</t>
    </rPh>
    <phoneticPr fontId="9"/>
  </si>
  <si>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9"/>
  </si>
  <si>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9"/>
  </si>
  <si>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</si>
  <si>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9"/>
  </si>
  <si>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9"/>
  </si>
  <si>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9"/>
  </si>
  <si>
    <t>　　　のことをいう。</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</si>
  <si>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9"/>
  </si>
  <si>
    <t>（別紙５－１－１の別紙）</t>
  </si>
  <si>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9"/>
  </si>
  <si>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9"/>
  </si>
  <si>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9"/>
  </si>
  <si>
    <t>年　　月　　日</t>
    <rPh sb="0" eb="1">
      <t>ネン</t>
    </rPh>
    <rPh sb="3" eb="4">
      <t>ツキ</t>
    </rPh>
    <rPh sb="6" eb="7">
      <t>ヒ</t>
    </rPh>
    <phoneticPr fontId="9"/>
  </si>
  <si>
    <t>視覚・聴覚言語障害者支援体制加算（Ⅰ）に関する届出書</t>
  </si>
  <si>
    <r>
      <t>異動区分</t>
    </r>
    <r>
      <rPr>
        <sz val="8"/>
        <color auto="1"/>
        <rFont val="HGｺﾞｼｯｸM"/>
      </rPr>
      <t>※2</t>
    </r>
  </si>
  <si>
    <t>１　新規　　　　　２　変更　　　　　３　終了</t>
  </si>
  <si>
    <t>１　利用者の状況</t>
  </si>
  <si>
    <t>うち５０％　　　　　(B)＝ (A)×0.5</t>
  </si>
  <si>
    <t>加算要件に該当する利用者の数 (C)＝(E)／(D)</t>
  </si>
  <si>
    <t>(C)＞＝(B)</t>
  </si>
  <si>
    <t>業務委託により食事提供を行う場合</t>
    <rPh sb="0" eb="2">
      <t>ギョウム</t>
    </rPh>
    <rPh sb="2" eb="4">
      <t>イタク</t>
    </rPh>
    <rPh sb="7" eb="9">
      <t>ショクジ</t>
    </rPh>
    <rPh sb="9" eb="11">
      <t>テイキョウ</t>
    </rPh>
    <rPh sb="12" eb="13">
      <t>オコナ</t>
    </rPh>
    <rPh sb="14" eb="16">
      <t>バアイ</t>
    </rPh>
    <phoneticPr fontId="9"/>
  </si>
  <si>
    <t>該当利用者の氏名</t>
  </si>
  <si>
    <t>手帳の種類</t>
  </si>
  <si>
    <t>手帳の等級</t>
  </si>
  <si>
    <t>前年度利用日数</t>
  </si>
  <si>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9"/>
  </si>
  <si>
    <t>前年度の開所日数 (D)</t>
  </si>
  <si>
    <t>（別紙19-2）</t>
    <rPh sb="1" eb="3">
      <t>ベッシ</t>
    </rPh>
    <phoneticPr fontId="9"/>
  </si>
  <si>
    <t>栄養士</t>
    <rPh sb="0" eb="1">
      <t>サカエ</t>
    </rPh>
    <rPh sb="1" eb="2">
      <t>ヨウ</t>
    </rPh>
    <rPh sb="2" eb="3">
      <t>シ</t>
    </rPh>
    <phoneticPr fontId="9"/>
  </si>
  <si>
    <t>合　計 (E)</t>
  </si>
  <si>
    <t>利用者数 (A)　÷　40　＝ (F)</t>
  </si>
  <si>
    <t>(G)＞＝ (F)</t>
  </si>
  <si>
    <t>（別紙１０－１）</t>
  </si>
  <si>
    <t>資格・研修名等</t>
  </si>
  <si>
    <t>【スコアの公表状況】</t>
    <rPh sb="5" eb="7">
      <t>コウヒョウ</t>
    </rPh>
    <rPh sb="7" eb="9">
      <t>ジョウキョウ</t>
    </rPh>
    <phoneticPr fontId="9"/>
  </si>
  <si>
    <t>地域相談支援
(地域移行支援）</t>
    <rPh sb="0" eb="2">
      <t>チイキ</t>
    </rPh>
    <rPh sb="2" eb="4">
      <t>ソウダン</t>
    </rPh>
    <rPh sb="4" eb="6">
      <t>シエン</t>
    </rPh>
    <rPh sb="8" eb="10">
      <t>チイキ</t>
    </rPh>
    <rPh sb="10" eb="12">
      <t>イコウ</t>
    </rPh>
    <rPh sb="12" eb="14">
      <t>シエン</t>
    </rPh>
    <phoneticPr fontId="9"/>
  </si>
  <si>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</si>
  <si>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障害児相談支援</t>
    <rPh sb="0" eb="2">
      <t>ショウガイ</t>
    </rPh>
    <rPh sb="2" eb="3">
      <t>ジ</t>
    </rPh>
    <rPh sb="3" eb="5">
      <t>ソウダン</t>
    </rPh>
    <rPh sb="5" eb="7">
      <t>シエン</t>
    </rPh>
    <phoneticPr fontId="9"/>
  </si>
  <si>
    <t>※１：多機能型事業所等については、当該多機能型事業所全体で、加算要件の利用者数や配置割合の計算を行
　　　うこと。</t>
  </si>
  <si>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9"/>
  </si>
  <si>
    <t>　年　月分</t>
    <rPh sb="1" eb="2">
      <t>ネン</t>
    </rPh>
    <rPh sb="3" eb="4">
      <t>ガツ</t>
    </rPh>
    <rPh sb="4" eb="5">
      <t>ブン</t>
    </rPh>
    <phoneticPr fontId="9"/>
  </si>
  <si>
    <t>（別紙6-2）</t>
  </si>
  <si>
    <t>視覚・聴覚言語障害者支援体制加算（Ⅱ）に関する届出書</t>
  </si>
  <si>
    <t>有・無</t>
  </si>
  <si>
    <t>うち３０％　　　　　(B)＝ (A)×0.3</t>
  </si>
  <si>
    <t>高次脳機能障害者支援体制加算に関する届出書</t>
    <rPh sb="0" eb="5">
      <t>コウジノウキノウ</t>
    </rPh>
    <phoneticPr fontId="9"/>
  </si>
  <si>
    <t>(G)＞＝(F)</t>
  </si>
  <si>
    <t>（別紙８）</t>
  </si>
  <si>
    <t>　　　　　　　　年　　　　月　　　日</t>
    <rPh sb="8" eb="9">
      <t>ネン</t>
    </rPh>
    <rPh sb="13" eb="14">
      <t>ガツ</t>
    </rPh>
    <rPh sb="17" eb="18">
      <t>ニチ</t>
    </rPh>
    <phoneticPr fontId="9"/>
  </si>
  <si>
    <t>食事提供体制加算に関する届出書</t>
    <rPh sb="0" eb="2">
      <t>ショクジ</t>
    </rPh>
    <rPh sb="2" eb="4">
      <t>テイキョウ</t>
    </rPh>
    <rPh sb="4" eb="6">
      <t>タイセイ</t>
    </rPh>
    <rPh sb="6" eb="8">
      <t>カサン</t>
    </rPh>
    <rPh sb="9" eb="10">
      <t>カン</t>
    </rPh>
    <rPh sb="12" eb="15">
      <t>トドケデショ</t>
    </rPh>
    <phoneticPr fontId="9"/>
  </si>
  <si>
    <t>１　事業所の名称</t>
    <rPh sb="2" eb="5">
      <t>ジギョウショ</t>
    </rPh>
    <rPh sb="6" eb="8">
      <t>メイショウ</t>
    </rPh>
    <phoneticPr fontId="9"/>
  </si>
  <si>
    <t>２　サービスの種類</t>
    <rPh sb="7" eb="9">
      <t>シュルイ</t>
    </rPh>
    <phoneticPr fontId="9"/>
  </si>
  <si>
    <t>名</t>
    <rPh sb="0" eb="1">
      <t>メイ</t>
    </rPh>
    <phoneticPr fontId="9"/>
  </si>
  <si>
    <t>連携先名</t>
  </si>
  <si>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9"/>
  </si>
  <si>
    <t>確認</t>
    <rPh sb="0" eb="2">
      <t>カクニン</t>
    </rPh>
    <phoneticPr fontId="9"/>
  </si>
  <si>
    <t>送迎加算に関する届出書</t>
  </si>
  <si>
    <t>送迎を利用する者のうち、区分５若しくは区分６に該当する者又はこれに準ずる者が100分の60以上である。（注）</t>
    <rPh sb="52" eb="53">
      <t>チュウ</t>
    </rPh>
    <phoneticPr fontId="9"/>
  </si>
  <si>
    <t>　60/100以上で加算対象</t>
    <rPh sb="7" eb="9">
      <t>イジョウ</t>
    </rPh>
    <rPh sb="10" eb="12">
      <t>カサン</t>
    </rPh>
    <rPh sb="12" eb="14">
      <t>タイショウ</t>
    </rPh>
    <phoneticPr fontId="9"/>
  </si>
  <si>
    <t>送迎加算に係るチェックシート（　　年　　月分）</t>
    <rPh sb="0" eb="2">
      <t>ソウゲイ</t>
    </rPh>
    <rPh sb="2" eb="4">
      <t>カサン</t>
    </rPh>
    <rPh sb="5" eb="6">
      <t>カカ</t>
    </rPh>
    <rPh sb="17" eb="18">
      <t>ネン</t>
    </rPh>
    <rPh sb="20" eb="21">
      <t>ガツ</t>
    </rPh>
    <rPh sb="21" eb="22">
      <t>ブン</t>
    </rPh>
    <phoneticPr fontId="9"/>
  </si>
  <si>
    <t>必要人数 (ｲ)×10</t>
    <rPh sb="0" eb="2">
      <t>ヒツヨウ</t>
    </rPh>
    <rPh sb="2" eb="4">
      <t>ニンズウ</t>
    </rPh>
    <phoneticPr fontId="9"/>
  </si>
  <si>
    <t>多機能型事業所を実施している場合の重度者支援体制加算の分母は、各対象事業における利用定員を分母とし、障害基礎年金１級受給者について、それぞれの加算を判断する。（H21.3.12-Q&amp;A Vol1 問10-3)</t>
  </si>
  <si>
    <t>　　　 いずれか一方のみの取組を行っている</t>
    <rPh sb="8" eb="10">
      <t>イッポウ</t>
    </rPh>
    <rPh sb="13" eb="15">
      <t>トリクミ</t>
    </rPh>
    <rPh sb="16" eb="17">
      <t>オコナ</t>
    </rPh>
    <phoneticPr fontId="9"/>
  </si>
  <si>
    <t>利用者の数から障害基礎年金の受給資格のない20歳未満の者の人数は除く。</t>
    <rPh sb="0" eb="3">
      <t>リヨウシャ</t>
    </rPh>
    <rPh sb="4" eb="5">
      <t>カズ</t>
    </rPh>
    <rPh sb="7" eb="9">
      <t>ショウガイ</t>
    </rPh>
    <rPh sb="9" eb="11">
      <t>キソ</t>
    </rPh>
    <rPh sb="11" eb="13">
      <t>ネンキン</t>
    </rPh>
    <rPh sb="14" eb="16">
      <t>ジュキュウ</t>
    </rPh>
    <rPh sb="16" eb="18">
      <t>シカク</t>
    </rPh>
    <rPh sb="23" eb="24">
      <t>サイ</t>
    </rPh>
    <rPh sb="24" eb="26">
      <t>ミマン</t>
    </rPh>
    <rPh sb="27" eb="28">
      <t>シャ</t>
    </rPh>
    <rPh sb="29" eb="31">
      <t>ニンズウ</t>
    </rPh>
    <rPh sb="32" eb="33">
      <t>ノゾ</t>
    </rPh>
    <phoneticPr fontId="9"/>
  </si>
  <si>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9"/>
  </si>
  <si>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9"/>
  </si>
  <si>
    <t>○○○</t>
  </si>
  <si>
    <t>○○○○○○○○○○</t>
  </si>
  <si>
    <t>　　　参加した職員が１人以上参加している</t>
    <rPh sb="3" eb="5">
      <t>サンカ</t>
    </rPh>
    <rPh sb="7" eb="9">
      <t>ショクイン</t>
    </rPh>
    <rPh sb="11" eb="12">
      <t>ニン</t>
    </rPh>
    <rPh sb="12" eb="14">
      <t>イジョウ</t>
    </rPh>
    <rPh sb="14" eb="16">
      <t>サンカ</t>
    </rPh>
    <phoneticPr fontId="9"/>
  </si>
  <si>
    <t>　　　１回以上の場合</t>
    <rPh sb="4" eb="5">
      <t>カイ</t>
    </rPh>
    <rPh sb="5" eb="7">
      <t>イジョウ</t>
    </rPh>
    <rPh sb="8" eb="10">
      <t>バアイ</t>
    </rPh>
    <phoneticPr fontId="9"/>
  </si>
  <si>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9"/>
  </si>
  <si>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9"/>
  </si>
  <si>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9"/>
  </si>
  <si>
    <t>⑧1日の平均労働時間が２時間未満</t>
    <rPh sb="2" eb="3">
      <t>ニチ</t>
    </rPh>
    <rPh sb="4" eb="6">
      <t>ヘイキン</t>
    </rPh>
    <rPh sb="6" eb="8">
      <t>ロウドウ</t>
    </rPh>
    <rPh sb="8" eb="10">
      <t>ジカン</t>
    </rPh>
    <rPh sb="12" eb="14">
      <t>ジカン</t>
    </rPh>
    <rPh sb="14" eb="16">
      <t>ミマン</t>
    </rPh>
    <phoneticPr fontId="9"/>
  </si>
  <si>
    <t>点</t>
    <rPh sb="0" eb="1">
      <t>テン</t>
    </rPh>
    <phoneticPr fontId="9"/>
  </si>
  <si>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9"/>
  </si>
  <si>
    <t>④過去３年の生産活動収支のうち前々年度における生産活動収支のみが前々年度に利用者に支払う賃金の総額以上</t>
  </si>
  <si>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9"/>
  </si>
  <si>
    <t>※就労定着支援事業は、「利用者数に関する届出書」</t>
  </si>
  <si>
    <t>（別紙45）</t>
  </si>
  <si>
    <t>⑥過去３年の生産活動収支がいずれも当該各年度に利用者に支払う賃金の総額未満</t>
  </si>
  <si>
    <t>小計（注2）</t>
    <rPh sb="0" eb="2">
      <t>ショウケイ</t>
    </rPh>
    <rPh sb="3" eb="4">
      <t>チュウ</t>
    </rPh>
    <phoneticPr fontId="9"/>
  </si>
  <si>
    <t>（Ⅲ）多様な働き方（※）</t>
    <rPh sb="3" eb="5">
      <t>タヨウ</t>
    </rPh>
    <rPh sb="6" eb="7">
      <t>ハタラ</t>
    </rPh>
    <rPh sb="8" eb="9">
      <t>カタ</t>
    </rPh>
    <phoneticPr fontId="9"/>
  </si>
  <si>
    <t>　　　　　就業規則等で定めている</t>
    <rPh sb="5" eb="7">
      <t>シュウギョウ</t>
    </rPh>
    <rPh sb="7" eb="9">
      <t>キソク</t>
    </rPh>
    <rPh sb="9" eb="10">
      <t>トウ</t>
    </rPh>
    <rPh sb="11" eb="12">
      <t>サダ</t>
    </rPh>
    <phoneticPr fontId="9"/>
  </si>
  <si>
    <t>※就労事業所は次の書類も添付すること</t>
    <rPh sb="1" eb="3">
      <t>シュウロウ</t>
    </rPh>
    <rPh sb="3" eb="6">
      <t>ジギョウショ</t>
    </rPh>
    <rPh sb="7" eb="8">
      <t>ツギ</t>
    </rPh>
    <rPh sb="9" eb="11">
      <t>ショルイ</t>
    </rPh>
    <rPh sb="12" eb="14">
      <t>テンプ</t>
    </rPh>
    <phoneticPr fontId="9"/>
  </si>
  <si>
    <t>対象：日中系サービス※</t>
  </si>
  <si>
    <t>（Ⅵ）経営改善計画</t>
    <rPh sb="3" eb="5">
      <t>ケイエイ</t>
    </rPh>
    <rPh sb="5" eb="7">
      <t>カイゼン</t>
    </rPh>
    <rPh sb="7" eb="9">
      <t>ケイカク</t>
    </rPh>
    <phoneticPr fontId="9"/>
  </si>
  <si>
    <t>④フレックスタイム制に係る労働条件</t>
    <rPh sb="9" eb="10">
      <t>セイ</t>
    </rPh>
    <rPh sb="11" eb="12">
      <t>カカ</t>
    </rPh>
    <rPh sb="13" eb="15">
      <t>ロウドウ</t>
    </rPh>
    <rPh sb="15" eb="17">
      <t>ジョウケン</t>
    </rPh>
    <phoneticPr fontId="9"/>
  </si>
  <si>
    <t xml:space="preserve"> 加算要件に該当する利用者の前年度利用日の合計 (E)</t>
    <rPh sb="10" eb="13">
      <t>リヨウシャ</t>
    </rPh>
    <rPh sb="21" eb="23">
      <t>ゴウケイ</t>
    </rPh>
    <phoneticPr fontId="9"/>
  </si>
  <si>
    <t>期限内に提出していない場合:-50点</t>
    <rPh sb="0" eb="3">
      <t>キゲンナイ</t>
    </rPh>
    <rPh sb="4" eb="6">
      <t>テイシュツ</t>
    </rPh>
    <rPh sb="11" eb="13">
      <t>バアイ</t>
    </rPh>
    <rPh sb="17" eb="18">
      <t>テン</t>
    </rPh>
    <phoneticPr fontId="9"/>
  </si>
  <si>
    <t>（Ⅶ）利用者の知識・能力向上</t>
    <rPh sb="3" eb="6">
      <t>リヨウシャ</t>
    </rPh>
    <rPh sb="7" eb="9">
      <t>チシキ</t>
    </rPh>
    <rPh sb="10" eb="12">
      <t>ノウリョク</t>
    </rPh>
    <rPh sb="12" eb="14">
      <t>コウジョウ</t>
    </rPh>
    <phoneticPr fontId="9"/>
  </si>
  <si>
    <t>小計（注1）</t>
    <rPh sb="0" eb="2">
      <t>ショウケイ</t>
    </rPh>
    <rPh sb="3" eb="4">
      <t>チュウ</t>
    </rPh>
    <phoneticPr fontId="9"/>
  </si>
  <si>
    <t>（注1）5以上:15点、4～3：5点、2点以下：0点</t>
    <rPh sb="1" eb="2">
      <t>チュウ</t>
    </rPh>
    <rPh sb="5" eb="7">
      <t>イジョウ</t>
    </rPh>
    <rPh sb="10" eb="11">
      <t>テン</t>
    </rPh>
    <rPh sb="17" eb="18">
      <t>テン</t>
    </rPh>
    <rPh sb="20" eb="21">
      <t>テン</t>
    </rPh>
    <rPh sb="21" eb="23">
      <t>イカ</t>
    </rPh>
    <rPh sb="25" eb="26">
      <t>テン</t>
    </rPh>
    <phoneticPr fontId="9"/>
  </si>
  <si>
    <t>項目</t>
    <rPh sb="0" eb="2">
      <t>コウモク</t>
    </rPh>
    <phoneticPr fontId="9"/>
  </si>
  <si>
    <t>労働時間</t>
  </si>
  <si>
    <t>5点</t>
    <rPh sb="1" eb="2">
      <t>テン</t>
    </rPh>
    <phoneticPr fontId="9"/>
  </si>
  <si>
    <t>30点</t>
    <rPh sb="2" eb="3">
      <t>テン</t>
    </rPh>
    <phoneticPr fontId="9"/>
  </si>
  <si>
    <t>基本報酬の算定区分</t>
    <rPh sb="0" eb="2">
      <t>キホン</t>
    </rPh>
    <rPh sb="2" eb="4">
      <t>ホウシュウ</t>
    </rPh>
    <rPh sb="5" eb="7">
      <t>サンテイ</t>
    </rPh>
    <rPh sb="7" eb="9">
      <t>クブン</t>
    </rPh>
    <phoneticPr fontId="9"/>
  </si>
  <si>
    <t>55点</t>
    <rPh sb="2" eb="3">
      <t>テン</t>
    </rPh>
    <phoneticPr fontId="9"/>
  </si>
  <si>
    <t>65点</t>
    <rPh sb="2" eb="3">
      <t>テン</t>
    </rPh>
    <phoneticPr fontId="9"/>
  </si>
  <si>
    <t>⁻10点</t>
    <rPh sb="3" eb="4">
      <t>テン</t>
    </rPh>
    <phoneticPr fontId="9"/>
  </si>
  <si>
    <t>50点</t>
    <rPh sb="2" eb="3">
      <t>テン</t>
    </rPh>
    <phoneticPr fontId="9"/>
  </si>
  <si>
    <t>多様な働き方</t>
  </si>
  <si>
    <t>／２００点</t>
    <rPh sb="4" eb="5">
      <t>テン</t>
    </rPh>
    <phoneticPr fontId="9"/>
  </si>
  <si>
    <t>経営改善計画</t>
    <rPh sb="0" eb="2">
      <t>ケイエイ</t>
    </rPh>
    <rPh sb="2" eb="4">
      <t>カイゼン</t>
    </rPh>
    <rPh sb="4" eb="6">
      <t>ケイカク</t>
    </rPh>
    <phoneticPr fontId="9"/>
  </si>
  <si>
    <t>利用者の知識・能力向上</t>
    <rPh sb="0" eb="3">
      <t>リヨウシャ</t>
    </rPh>
    <rPh sb="4" eb="6">
      <t>チシキ</t>
    </rPh>
    <rPh sb="7" eb="9">
      <t>ノウリョク</t>
    </rPh>
    <rPh sb="9" eb="11">
      <t>コウジョウ</t>
    </rPh>
    <phoneticPr fontId="9"/>
  </si>
  <si>
    <r>
      <t>多機能型の実施　</t>
    </r>
    <r>
      <rPr>
        <sz val="8"/>
        <color auto="1"/>
        <rFont val="HGｺﾞｼｯｸM"/>
      </rPr>
      <t>※1</t>
    </r>
  </si>
  <si>
    <r>
      <t xml:space="preserve">異　動　区　分 </t>
    </r>
    <r>
      <rPr>
        <sz val="8"/>
        <color auto="1"/>
        <rFont val="HGｺﾞｼｯｸM"/>
      </rPr>
      <t>※2</t>
    </r>
  </si>
  <si>
    <t xml:space="preserve"> 前年度の当該サービスの開所日数　　　　の合計 (D)</t>
    <rPh sb="5" eb="7">
      <t>トウガイ</t>
    </rPh>
    <rPh sb="21" eb="23">
      <t>ゴウケイ</t>
    </rPh>
    <phoneticPr fontId="9"/>
  </si>
  <si>
    <t>加配される従業者の数 (G)</t>
  </si>
  <si>
    <t>加配される従業者の研修の受講状況</t>
    <rPh sb="9" eb="11">
      <t>ケンシュウ</t>
    </rPh>
    <rPh sb="12" eb="14">
      <t>ジュコウ</t>
    </rPh>
    <rPh sb="14" eb="16">
      <t>ジョウキョウ</t>
    </rPh>
    <phoneticPr fontId="9"/>
  </si>
  <si>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9"/>
  </si>
  <si>
    <t>受講
年度</t>
    <rPh sb="0" eb="2">
      <t>ジュコウ</t>
    </rPh>
    <rPh sb="3" eb="5">
      <t>ネンド</t>
    </rPh>
    <phoneticPr fontId="9"/>
  </si>
  <si>
    <t>直上により配置した者のいずれかにより、当該指定共同生活援助事業所又は指定外部サービス利用型共同生活援助事業所の従業者に対し、障害者に対する配慮等に関する研修を年１回以上行っている。</t>
  </si>
  <si>
    <t>従業者の勤務体制一覧表</t>
    <rPh sb="0" eb="3">
      <t>ジュウギョウシャ</t>
    </rPh>
    <phoneticPr fontId="9"/>
  </si>
  <si>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</si>
  <si>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t>（別紙49）</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</si>
  <si>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</si>
  <si>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</si>
  <si>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３　地域生活支援拠点等
　としての位置付け</t>
    <rPh sb="2" eb="11">
      <t>チイキセイカツシエンキョテントウ</t>
    </rPh>
    <rPh sb="17" eb="20">
      <t>イチヅ</t>
    </rPh>
    <phoneticPr fontId="82"/>
  </si>
  <si>
    <t>有　　　・　　　無</t>
    <rPh sb="0" eb="1">
      <t>ア</t>
    </rPh>
    <rPh sb="8" eb="9">
      <t>ナ</t>
    </rPh>
    <phoneticPr fontId="9"/>
  </si>
  <si>
    <t>※該当者が複数名いる場合は、各々の氏名を記載すること。</t>
  </si>
  <si>
    <t>　下関市長　様</t>
    <rPh sb="1" eb="4">
      <t>シモノセキシ</t>
    </rPh>
    <rPh sb="6" eb="7">
      <t>サマ</t>
    </rPh>
    <phoneticPr fontId="9"/>
  </si>
  <si>
    <t>令和　　年　　　月　　　日</t>
    <rPh sb="0" eb="2">
      <t>レイワ</t>
    </rPh>
    <rPh sb="4" eb="5">
      <t>ネン</t>
    </rPh>
    <rPh sb="8" eb="9">
      <t>ガツ</t>
    </rPh>
    <rPh sb="12" eb="13">
      <t>ニチ</t>
    </rPh>
    <phoneticPr fontId="9"/>
  </si>
  <si>
    <t>５　当該届出により算定する加算</t>
    <rPh sb="2" eb="4">
      <t>トウガイ</t>
    </rPh>
    <rPh sb="4" eb="6">
      <t>トドケデ</t>
    </rPh>
    <rPh sb="9" eb="11">
      <t>サンテイ</t>
    </rPh>
    <rPh sb="13" eb="15">
      <t>カサン</t>
    </rPh>
    <phoneticPr fontId="9"/>
  </si>
  <si>
    <t>対象：訪問系サービス※、
　　　重度障害者等包括支援（訪問系サービスのみ対象）</t>
    <rPh sb="3" eb="5">
      <t>ホウモン</t>
    </rPh>
    <rPh sb="5" eb="6">
      <t>ケイ</t>
    </rPh>
    <rPh sb="27" eb="29">
      <t>ホウモン</t>
    </rPh>
    <rPh sb="29" eb="30">
      <t>ケイ</t>
    </rPh>
    <rPh sb="36" eb="38">
      <t>タイショウ</t>
    </rPh>
    <phoneticPr fontId="9"/>
  </si>
  <si>
    <t>≪緊急時支援加算　地域生活支援拠点等の場合≫</t>
  </si>
  <si>
    <t>対象：自立生活援助、地域定着支援、
　　　重度障害者等包括支援（自立生活援助のみ対象）</t>
    <rPh sb="32" eb="38">
      <t>ジリツセイカツエンジョ</t>
    </rPh>
    <rPh sb="40" eb="42">
      <t>タイショウ</t>
    </rPh>
    <phoneticPr fontId="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</si>
  <si>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2"/>
  </si>
  <si>
    <t>≪緊急時受入加算≫</t>
    <rPh sb="1" eb="8">
      <t>キンキュウジウケイレカサン</t>
    </rPh>
    <phoneticPr fontId="82"/>
  </si>
  <si>
    <t>≪体験利用支援加算・体験宿泊加算≫</t>
  </si>
  <si>
    <t>対象：施設入所支援</t>
  </si>
  <si>
    <t>≪地域生活支援拠点等相談強化加算≫</t>
  </si>
  <si>
    <t>対象：計画相談支援、障害児相談支援</t>
  </si>
  <si>
    <t>評価点区分(※３）</t>
    <rPh sb="0" eb="2">
      <t>ヒョウカ</t>
    </rPh>
    <rPh sb="2" eb="3">
      <t>テン</t>
    </rPh>
    <rPh sb="3" eb="5">
      <t>クブン</t>
    </rPh>
    <phoneticPr fontId="9"/>
  </si>
  <si>
    <t>就職日（年月日）</t>
    <rPh sb="0" eb="2">
      <t>シュウショク</t>
    </rPh>
    <rPh sb="2" eb="3">
      <t>ビ</t>
    </rPh>
    <rPh sb="4" eb="7">
      <t>ネンガッピ</t>
    </rPh>
    <phoneticPr fontId="9"/>
  </si>
  <si>
    <t>就職先事業所名</t>
    <rPh sb="0" eb="3">
      <t>シュウショクサキ</t>
    </rPh>
    <rPh sb="3" eb="6">
      <t>ジギョウショ</t>
    </rPh>
    <rPh sb="6" eb="7">
      <t>メイ</t>
    </rPh>
    <phoneticPr fontId="9"/>
  </si>
  <si>
    <t>前年度において6月に達した日（年月日）</t>
    <rPh sb="0" eb="3">
      <t>ゼンネンド</t>
    </rPh>
    <rPh sb="8" eb="9">
      <t>ゲツ</t>
    </rPh>
    <rPh sb="10" eb="11">
      <t>タッ</t>
    </rPh>
    <rPh sb="13" eb="14">
      <t>ケイジツ</t>
    </rPh>
    <rPh sb="15" eb="18">
      <t>ネンガッピ</t>
    </rPh>
    <phoneticPr fontId="9"/>
  </si>
  <si>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9"/>
  </si>
  <si>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9"/>
  </si>
  <si>
    <t>（法人）</t>
    <rPh sb="1" eb="3">
      <t>ホウジン</t>
    </rPh>
    <phoneticPr fontId="9"/>
  </si>
  <si>
    <t>（様式第５号）</t>
    <rPh sb="1" eb="3">
      <t>ヨウシキ</t>
    </rPh>
    <rPh sb="3" eb="4">
      <t>ダイ</t>
    </rPh>
    <rPh sb="5" eb="6">
      <t>ゴウ</t>
    </rPh>
    <phoneticPr fontId="9"/>
  </si>
  <si>
    <t>（令和３年度以降）</t>
    <rPh sb="1" eb="3">
      <t>レイワ</t>
    </rPh>
    <rPh sb="4" eb="6">
      <t>ネンド</t>
    </rPh>
    <rPh sb="6" eb="8">
      <t>イコウ</t>
    </rPh>
    <phoneticPr fontId="9"/>
  </si>
  <si>
    <t>（ﾌﾘｶﾞﾅ）</t>
  </si>
  <si>
    <t>事業所（施設）　　　の所在地</t>
    <rPh sb="0" eb="3">
      <t>ジギョウショ</t>
    </rPh>
    <rPh sb="4" eb="6">
      <t>シセツ</t>
    </rPh>
    <rPh sb="11" eb="14">
      <t>ショザイチ</t>
    </rPh>
    <phoneticPr fontId="9"/>
  </si>
  <si>
    <t>郵便番号（</t>
    <rPh sb="0" eb="4">
      <t>ユウビンバンゴウ</t>
    </rPh>
    <phoneticPr fontId="9"/>
  </si>
  <si>
    <t>）</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</si>
  <si>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9"/>
  </si>
  <si>
    <t>１ 新規</t>
    <rPh sb="2" eb="4">
      <t>シンキ</t>
    </rPh>
    <phoneticPr fontId="9"/>
  </si>
  <si>
    <t>２ 変更</t>
    <rPh sb="2" eb="4">
      <t>ヘンコウ</t>
    </rPh>
    <phoneticPr fontId="9"/>
  </si>
  <si>
    <t>３ 終了</t>
    <rPh sb="2" eb="4">
      <t>シュウリョウ</t>
    </rPh>
    <phoneticPr fontId="9"/>
  </si>
  <si>
    <t>令和</t>
    <rPh sb="0" eb="1">
      <t>レイ</t>
    </rPh>
    <rPh sb="1" eb="2">
      <t>ワ</t>
    </rPh>
    <phoneticPr fontId="9"/>
  </si>
  <si>
    <t>特定相談支援</t>
    <rPh sb="0" eb="2">
      <t>トクテイ</t>
    </rPh>
    <rPh sb="2" eb="4">
      <t>ソウダン</t>
    </rPh>
    <rPh sb="4" eb="6">
      <t>シエン</t>
    </rPh>
    <phoneticPr fontId="9"/>
  </si>
  <si>
    <t>担当者</t>
    <rPh sb="0" eb="3">
      <t>タントウシャ</t>
    </rPh>
    <phoneticPr fontId="9"/>
  </si>
  <si>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</si>
  <si>
    <t>※5</t>
  </si>
  <si>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9"/>
  </si>
  <si>
    <t>　注　１　本届出は、前年度における事業実績が「６月以上」である場合に作成すること</t>
    <rPh sb="1" eb="2">
      <t>チュウ</t>
    </rPh>
    <rPh sb="5" eb="6">
      <t>ホン</t>
    </rPh>
    <rPh sb="6" eb="8">
      <t>トドケデ</t>
    </rPh>
    <rPh sb="10" eb="11">
      <t>マエ</t>
    </rPh>
    <rPh sb="12" eb="13">
      <t>ド</t>
    </rPh>
    <rPh sb="17" eb="19">
      <t>ジギョウ</t>
    </rPh>
    <rPh sb="19" eb="21">
      <t>ジッセキ</t>
    </rPh>
    <rPh sb="24" eb="25">
      <t>ツキ</t>
    </rPh>
    <rPh sb="25" eb="27">
      <t>イジョウ</t>
    </rPh>
    <rPh sb="31" eb="33">
      <t>バアイ</t>
    </rPh>
    <rPh sb="34" eb="36">
      <t>サクセイ</t>
    </rPh>
    <phoneticPr fontId="9"/>
  </si>
  <si>
    <r>
      <rPr>
        <sz val="11"/>
        <color auto="1"/>
        <rFont val="ＭＳ Ｐゴシック"/>
      </rPr>
      <t>　　　 ５　</t>
    </r>
    <r>
      <rPr>
        <u/>
        <sz val="11"/>
        <color auto="1"/>
        <rFont val="ＭＳ Ｐゴシック"/>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9"/>
  </si>
  <si>
    <r>
      <rPr>
        <sz val="11"/>
        <color auto="1"/>
        <rFont val="ＭＳ Ｐゴシック"/>
      </rPr>
      <t xml:space="preserve">　　　　　 </t>
    </r>
    <r>
      <rPr>
        <u/>
        <sz val="11"/>
        <color auto="1"/>
        <rFont val="ＭＳ Ｐゴシック"/>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9"/>
  </si>
  <si>
    <t>令和８年度の体制等に関する自己点検票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9"/>
  </si>
  <si>
    <r>
      <t>福祉・介護職員等処遇改善加算対象（※4）</t>
    </r>
    <r>
      <rPr>
        <sz val="10"/>
        <color rgb="FFFF0000"/>
        <rFont val="ＭＳ Ｐゴシック"/>
      </rPr>
      <t>（令和8年4、5月）</t>
    </r>
    <rPh sb="28" eb="29">
      <t>ツキ</t>
    </rPh>
    <phoneticPr fontId="9"/>
  </si>
  <si>
    <t>１．なし　　２．Ⅰ・イ　　３．Ⅱ・イ　　４．Ⅲ　　５．Ⅳ
７．Ⅰ・ロ　８．Ⅱ・ロ</t>
  </si>
  <si>
    <t>スコアの公表状況に関する届出書</t>
    <rPh sb="9" eb="10">
      <t>カン</t>
    </rPh>
    <rPh sb="12" eb="15">
      <t>トドケデショ</t>
    </rPh>
    <phoneticPr fontId="9"/>
  </si>
  <si>
    <t>事業所所在地
（区市町村名）</t>
    <rPh sb="0" eb="3">
      <t>ジギョウショ</t>
    </rPh>
    <rPh sb="3" eb="4">
      <t>トコロ</t>
    </rPh>
    <rPh sb="4" eb="5">
      <t>ザイ</t>
    </rPh>
    <rPh sb="5" eb="6">
      <t>チ</t>
    </rPh>
    <rPh sb="8" eb="12">
      <t>クシチョウソン</t>
    </rPh>
    <rPh sb="12" eb="13">
      <t>メイ</t>
    </rPh>
    <phoneticPr fontId="9"/>
  </si>
  <si>
    <t>　①　障害福祉サービス等情報検索ウェブサイト（ＷＡＭネット）</t>
  </si>
  <si>
    <t>　②　事業所のホームページ（TOPページ）</t>
  </si>
  <si>
    <t>　③　その他</t>
  </si>
  <si>
    <t>③の場合は左記に
詳細内容を記載</t>
    <rPh sb="5" eb="7">
      <t>サキ</t>
    </rPh>
    <rPh sb="11" eb="13">
      <t>ナイヨウ</t>
    </rPh>
    <phoneticPr fontId="9"/>
  </si>
  <si>
    <t>令和7年</t>
    <rPh sb="0" eb="2">
      <t>レイワ</t>
    </rPh>
    <rPh sb="3" eb="4">
      <t>ネン</t>
    </rPh>
    <phoneticPr fontId="9"/>
  </si>
</sst>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6" formatCode="&quot;¥&quot;#,##0;[Red]&quot;¥&quot;\-#,##0"/>
    <numFmt numFmtId="176" formatCode="\¥#,##0;[Red]&quot;¥-&quot;#,##0"/>
    <numFmt numFmtId="177" formatCode="ge\.m\.d;@"/>
    <numFmt numFmtId="178" formatCode="0.0_ "/>
    <numFmt numFmtId="179" formatCode="###########&quot;人&quot;"/>
    <numFmt numFmtId="180" formatCode="##########.###&quot;人&quot;"/>
    <numFmt numFmtId="181" formatCode="0.0000_ "/>
    <numFmt numFmtId="182" formatCode="0_);[Red]\(0\)"/>
  </numFmts>
  <fonts count="83">
    <font>
      <sz val="11"/>
      <color auto="1"/>
      <name val="ＭＳ Ｐゴシック"/>
      <family val="3"/>
    </font>
    <font>
      <u/>
      <sz val="11"/>
      <color theme="10"/>
      <name val="ＭＳ Ｐゴシック"/>
      <family val="3"/>
      <scheme val="minor"/>
    </font>
    <font>
      <u/>
      <sz val="11"/>
      <color indexed="12"/>
      <name val="ＭＳ Ｐゴシック"/>
      <family val="3"/>
    </font>
    <font>
      <u/>
      <sz val="11"/>
      <color rgb="FF0000FF"/>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i/>
      <sz val="11"/>
      <color rgb="FF7F7F7F"/>
      <name val="ＭＳ Ｐゴシック"/>
      <family val="2"/>
      <scheme val="minor"/>
    </font>
    <font>
      <sz val="11"/>
      <color rgb="FF000000"/>
      <name val="ＭＳ Ｐゴシック"/>
      <family val="3"/>
    </font>
    <font>
      <sz val="6"/>
      <color auto="1"/>
      <name val="ＭＳ Ｐゴシック"/>
      <family val="3"/>
    </font>
    <font>
      <b/>
      <sz val="18"/>
      <color auto="1"/>
      <name val="ＭＳ Ｐゴシック"/>
      <family val="3"/>
    </font>
    <font>
      <sz val="18"/>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b/>
      <u/>
      <sz val="14"/>
      <color auto="1"/>
      <name val="ＭＳ Ｐゴシック"/>
      <family val="3"/>
    </font>
    <font>
      <sz val="16"/>
      <color auto="1"/>
      <name val="ＭＳ Ｐゴシック"/>
      <family val="3"/>
    </font>
    <font>
      <b/>
      <sz val="12"/>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22"/>
      <color auto="1"/>
      <name val="ＭＳ ゴシック"/>
      <family val="3"/>
    </font>
    <font>
      <sz val="18"/>
      <color auto="1"/>
      <name val="ＭＳ ゴシック"/>
      <family val="3"/>
    </font>
    <font>
      <sz val="10"/>
      <color theme="1"/>
      <name val="ＭＳ Ｐゴシック"/>
      <family val="3"/>
    </font>
    <font>
      <sz val="11"/>
      <color theme="1"/>
      <name val="ＭＳ ゴシック"/>
      <family val="3"/>
    </font>
    <font>
      <sz val="14"/>
      <color theme="1"/>
      <name val="ＭＳ Ｐゴシック"/>
      <family val="3"/>
    </font>
    <font>
      <sz val="14"/>
      <color theme="1"/>
      <name val="ＭＳ ゴシック"/>
      <family val="3"/>
    </font>
    <font>
      <sz val="12"/>
      <color theme="1"/>
      <name val="ＭＳ ゴシック"/>
      <family val="3"/>
    </font>
    <font>
      <u/>
      <sz val="11"/>
      <color auto="1"/>
      <name val="ＭＳ Ｐゴシック"/>
      <family val="3"/>
    </font>
    <font>
      <sz val="8"/>
      <color auto="1"/>
      <name val="ＭＳ ゴシック"/>
      <family val="3"/>
    </font>
    <font>
      <b/>
      <sz val="11"/>
      <color rgb="FFFF0000"/>
      <name val="ＭＳ ゴシック"/>
      <family val="3"/>
    </font>
    <font>
      <u/>
      <sz val="16"/>
      <color indexed="12"/>
      <name val="ＭＳ Ｐゴシック"/>
      <family val="3"/>
    </font>
    <font>
      <b/>
      <u/>
      <sz val="12"/>
      <color auto="1"/>
      <name val="ＭＳ ゴシック"/>
      <family val="3"/>
    </font>
    <font>
      <b/>
      <sz val="12"/>
      <color auto="1"/>
      <name val="ＭＳ ゴシック"/>
      <family val="3"/>
    </font>
    <font>
      <sz val="11"/>
      <color auto="1"/>
      <name val="HGｺﾞｼｯｸM"/>
      <family val="3"/>
    </font>
    <font>
      <sz val="12"/>
      <color auto="1"/>
      <name val="HGｺﾞｼｯｸM"/>
      <family val="3"/>
    </font>
    <font>
      <sz val="14"/>
      <color auto="1"/>
      <name val="HGｺﾞｼｯｸM"/>
      <family val="3"/>
    </font>
    <font>
      <b/>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0"/>
      <color auto="1"/>
      <name val="HGｺﾞｼｯｸM"/>
      <family val="3"/>
    </font>
    <font>
      <u/>
      <sz val="11"/>
      <color auto="1"/>
      <name val="HGｺﾞｼｯｸM"/>
      <family val="3"/>
    </font>
    <font>
      <sz val="6"/>
      <color auto="1"/>
      <name val="ＭＳ Ｐゴシック"/>
      <family val="3"/>
    </font>
    <font>
      <sz val="11"/>
      <color auto="1"/>
      <name val="ＭＳ Ｐ明朝"/>
      <family val="1"/>
    </font>
    <font>
      <sz val="11"/>
      <color rgb="FFFF0000"/>
      <name val="ＭＳ Ｐ明朝"/>
      <family val="1"/>
    </font>
    <font>
      <sz val="11"/>
      <color rgb="FFFF0000"/>
      <name val="ＭＳ Ｐゴシック"/>
      <family val="3"/>
    </font>
    <font>
      <b/>
      <sz val="11"/>
      <color theme="1"/>
      <name val="ＭＳ Ｐゴシック"/>
      <family val="3"/>
      <scheme val="minor"/>
    </font>
    <font>
      <sz val="18"/>
      <color theme="1"/>
      <name val="ＭＳ ゴシック"/>
      <family val="3"/>
    </font>
    <font>
      <b/>
      <sz val="24"/>
      <color theme="1"/>
      <name val="ＭＳ ゴシック"/>
      <family val="3"/>
    </font>
    <font>
      <b/>
      <sz val="20"/>
      <color theme="1"/>
      <name val="ＭＳ ゴシック"/>
      <family val="3"/>
    </font>
    <font>
      <sz val="16"/>
      <color theme="1"/>
      <name val="ＭＳ ゴシック"/>
      <family val="3"/>
    </font>
    <font>
      <u/>
      <sz val="18"/>
      <color theme="1"/>
      <name val="ＭＳ ゴシック"/>
      <family val="3"/>
    </font>
    <font>
      <b/>
      <sz val="18"/>
      <color theme="1"/>
      <name val="ＭＳ ゴシック"/>
      <family val="3"/>
    </font>
    <font>
      <sz val="36"/>
      <color theme="1"/>
      <name val="ＭＳ ゴシック"/>
      <family val="3"/>
    </font>
    <font>
      <b/>
      <sz val="36"/>
      <color theme="1"/>
      <name val="ＭＳ ゴシック"/>
      <family val="3"/>
    </font>
    <font>
      <sz val="20"/>
      <color theme="1"/>
      <name val="ＭＳ ゴシック"/>
      <family val="3"/>
    </font>
    <font>
      <u/>
      <sz val="12"/>
      <color indexed="12"/>
      <name val="ＭＳ Ｐ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1"/>
      <color theme="1"/>
      <name val="HGSｺﾞｼｯｸM"/>
      <family val="3"/>
    </font>
    <font>
      <sz val="12"/>
      <color theme="1"/>
      <name val="HGSｺﾞｼｯｸM"/>
      <family val="3"/>
    </font>
    <font>
      <sz val="9"/>
      <color auto="1"/>
      <name val="HGSｺﾞｼｯｸM"/>
      <family val="3"/>
    </font>
    <font>
      <sz val="10"/>
      <color auto="1"/>
      <name val="HGSｺﾞｼｯｸM"/>
      <family val="3"/>
    </font>
    <font>
      <sz val="6"/>
      <color auto="1"/>
      <name val="游ゴシック"/>
    </font>
    <font>
      <sz val="14"/>
      <color indexed="8"/>
      <name val="HGｺﾞｼｯｸM"/>
      <family val="3"/>
    </font>
    <font>
      <sz val="6"/>
      <color auto="1"/>
      <name val="ＭＳ 明朝"/>
      <family val="1"/>
    </font>
  </fonts>
  <fills count="15">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theme="2"/>
        <bgColor indexed="64"/>
      </patternFill>
    </fill>
    <fill>
      <patternFill patternType="solid">
        <fgColor theme="9" tint="0.8"/>
        <bgColor indexed="64"/>
      </patternFill>
    </fill>
    <fill>
      <patternFill patternType="solid">
        <fgColor indexed="13"/>
        <bgColor indexed="64"/>
      </patternFill>
    </fill>
    <fill>
      <patternFill patternType="solid">
        <fgColor theme="5" tint="0.8"/>
        <bgColor indexed="64"/>
      </patternFill>
    </fill>
    <fill>
      <patternFill patternType="solid">
        <fgColor rgb="FFFFFFCC"/>
        <bgColor indexed="64"/>
      </patternFill>
    </fill>
    <fill>
      <patternFill patternType="solid">
        <fgColor theme="0" tint="-0.15"/>
        <bgColor indexed="64"/>
      </patternFill>
    </fill>
    <fill>
      <patternFill patternType="solid">
        <fgColor theme="0"/>
        <bgColor indexed="64"/>
      </patternFill>
    </fill>
    <fill>
      <patternFill patternType="solid">
        <fgColor theme="7" tint="0.8"/>
        <bgColor indexed="64"/>
      </patternFill>
    </fill>
  </fills>
  <borders count="270">
    <border>
      <left/>
      <right/>
      <top/>
      <bottom/>
      <diagonal/>
    </border>
    <border>
      <left style="thin">
        <color auto="1"/>
      </left>
      <right/>
      <top style="thin">
        <color auto="1"/>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indexed="64"/>
      </top>
      <bottom/>
      <diagonal/>
    </border>
    <border>
      <left/>
      <right/>
      <top style="thin">
        <color indexed="64"/>
      </top>
      <bottom style="thin">
        <color indexed="64"/>
      </bottom>
      <diagonal/>
    </border>
    <border>
      <left/>
      <right/>
      <top style="thick">
        <color indexed="64"/>
      </top>
      <bottom style="thin">
        <color indexed="64"/>
      </bottom>
      <diagonal/>
    </border>
    <border>
      <left/>
      <right/>
      <top/>
      <bottom style="dashed">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dashed">
        <color indexed="64"/>
      </left>
      <right style="dashed">
        <color indexed="64"/>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auto="1"/>
      </top>
      <bottom style="thin">
        <color auto="1"/>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medium">
        <color auto="1"/>
      </left>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bottom style="double">
        <color auto="1"/>
      </bottom>
      <diagonal/>
    </border>
    <border>
      <left style="thin">
        <color indexed="8"/>
      </left>
      <right style="thin">
        <color indexed="8"/>
      </right>
      <top style="double">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double">
        <color auto="1"/>
      </bottom>
      <diagonal/>
    </border>
    <border>
      <left style="thin">
        <color indexed="8"/>
      </left>
      <right/>
      <top style="double">
        <color auto="1"/>
      </top>
      <bottom style="thin">
        <color auto="1"/>
      </bottom>
      <diagonal/>
    </border>
    <border>
      <left/>
      <right/>
      <top style="thin">
        <color theme="1"/>
      </top>
      <bottom style="thin">
        <color theme="1"/>
      </bottom>
      <diagonal/>
    </border>
    <border>
      <left/>
      <right/>
      <top/>
      <bottom style="double">
        <color indexed="64"/>
      </bottom>
      <diagonal/>
    </border>
    <border>
      <left/>
      <right style="thin">
        <color theme="1"/>
      </right>
      <top style="thin">
        <color theme="1"/>
      </top>
      <bottom style="thin">
        <color theme="1"/>
      </bottom>
      <diagonal/>
    </border>
    <border>
      <left style="dotted">
        <color theme="1"/>
      </left>
      <right style="thin">
        <color indexed="8"/>
      </right>
      <top style="thin">
        <color auto="1"/>
      </top>
      <bottom style="double">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thin">
        <color auto="1"/>
      </top>
      <bottom style="double">
        <color auto="1"/>
      </bottom>
      <diagonal/>
    </border>
    <border>
      <left style="dotted">
        <color indexed="8"/>
      </left>
      <right style="thin">
        <color indexed="8"/>
      </right>
      <top style="double">
        <color auto="1"/>
      </top>
      <bottom style="thin">
        <color auto="1"/>
      </bottom>
      <diagonal/>
    </border>
    <border>
      <left style="thin">
        <color indexed="8"/>
      </left>
      <right style="thin">
        <color auto="1"/>
      </right>
      <top style="thin">
        <color auto="1"/>
      </top>
      <bottom style="thin">
        <color auto="1"/>
      </bottom>
      <diagonal/>
    </border>
    <border>
      <left style="dotted">
        <color indexed="8"/>
      </left>
      <right style="thin">
        <color theme="1"/>
      </right>
      <top style="thin">
        <color auto="1"/>
      </top>
      <bottom style="double">
        <color auto="1"/>
      </bottom>
      <diagonal/>
    </border>
    <border>
      <left style="dotted">
        <color indexed="8"/>
      </left>
      <right style="thin">
        <color theme="1"/>
      </right>
      <top style="double">
        <color auto="1"/>
      </top>
      <bottom style="thin">
        <color auto="1"/>
      </bottom>
      <diagonal/>
    </border>
    <border>
      <left style="thin">
        <color theme="1"/>
      </left>
      <right style="thin">
        <color theme="1"/>
      </right>
      <top/>
      <bottom style="double">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thin">
        <color theme="1"/>
      </top>
      <bottom/>
      <diagonal/>
    </border>
    <border>
      <left/>
      <right/>
      <top style="double">
        <color theme="1"/>
      </top>
      <bottom style="thin">
        <color theme="1"/>
      </bottom>
      <diagonal/>
    </border>
    <border>
      <left/>
      <right style="thin">
        <color theme="1"/>
      </right>
      <top style="thin">
        <color theme="1"/>
      </top>
      <bottom/>
      <diagonal/>
    </border>
    <border>
      <left/>
      <right style="thin">
        <color theme="1"/>
      </right>
      <top style="double">
        <color theme="1"/>
      </top>
      <bottom style="thin">
        <color theme="1"/>
      </bottom>
      <diagonal/>
    </border>
    <border>
      <left style="thin">
        <color indexed="64"/>
      </left>
      <right style="hair">
        <color indexed="64"/>
      </right>
      <top/>
      <bottom style="hair">
        <color indexed="64"/>
      </bottom>
      <diagonal/>
    </border>
    <border>
      <left style="thin">
        <color auto="1"/>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auto="1"/>
      </left>
      <right/>
      <top/>
      <bottom style="hair">
        <color auto="1"/>
      </bottom>
      <diagonal/>
    </border>
    <border>
      <left/>
      <right/>
      <top/>
      <bottom style="hair">
        <color auto="1"/>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auto="1"/>
      </right>
      <top/>
      <bottom style="hair">
        <color auto="1"/>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right style="thin">
        <color indexed="8"/>
      </right>
      <top style="medium">
        <color indexed="64"/>
      </top>
      <bottom/>
      <diagonal/>
    </border>
    <border>
      <left style="thin">
        <color auto="1"/>
      </left>
      <right/>
      <top style="double">
        <color auto="1"/>
      </top>
      <bottom style="thin">
        <color auto="1"/>
      </bottom>
      <diagonal/>
    </border>
    <border>
      <left style="thin">
        <color indexed="8"/>
      </left>
      <right/>
      <top/>
      <bottom style="medium">
        <color indexed="64"/>
      </bottom>
      <diagonal/>
    </border>
    <border>
      <left style="thin">
        <color indexed="8"/>
      </left>
      <right/>
      <top style="medium">
        <color indexed="64"/>
      </top>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right/>
      <top style="thin">
        <color indexed="8"/>
      </top>
      <bottom/>
      <diagonal/>
    </border>
    <border>
      <left style="thin">
        <color auto="1"/>
      </left>
      <right style="thin">
        <color auto="1"/>
      </right>
      <top style="thin">
        <color auto="1"/>
      </top>
      <bottom style="medium">
        <color auto="1"/>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auto="1"/>
      </left>
      <right style="medium">
        <color auto="1"/>
      </right>
      <top style="thin">
        <color auto="1"/>
      </top>
      <bottom style="medium">
        <color auto="1"/>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thin">
        <color auto="1"/>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4">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3" fillId="0" borderId="0" applyBorder="0" applyProtection="0"/>
    <xf numFmtId="0" fontId="3" fillId="0" borderId="0" applyBorder="0" applyProtection="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xf numFmtId="0" fontId="5" fillId="0" borderId="0">
      <alignment vertical="center"/>
    </xf>
    <xf numFmtId="0" fontId="4" fillId="0" borderId="0"/>
    <xf numFmtId="0" fontId="5"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4" fillId="0" borderId="0"/>
    <xf numFmtId="0" fontId="4" fillId="0" borderId="0"/>
    <xf numFmtId="0" fontId="4" fillId="0" borderId="0">
      <alignment vertical="center"/>
    </xf>
    <xf numFmtId="0" fontId="6"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7" fillId="0" borderId="0" applyNumberFormat="0" applyFill="0" applyBorder="0" applyAlignment="0" applyProtection="0">
      <alignment vertical="center"/>
    </xf>
    <xf numFmtId="176" fontId="4" fillId="0" borderId="0" applyBorder="0" applyProtection="0"/>
    <xf numFmtId="176" fontId="4" fillId="0" borderId="0" applyBorder="0" applyProtection="0"/>
    <xf numFmtId="176" fontId="8" fillId="0" borderId="0" applyBorder="0" applyProtection="0">
      <alignment vertical="center"/>
    </xf>
    <xf numFmtId="176" fontId="4" fillId="0" borderId="0" applyBorder="0" applyProtection="0"/>
    <xf numFmtId="6" fontId="4" fillId="0" borderId="0" applyFont="0" applyFill="0" applyBorder="0" applyAlignment="0" applyProtection="0"/>
    <xf numFmtId="9" fontId="4" fillId="0" borderId="0" applyFont="0" applyFill="0" applyBorder="0" applyAlignment="0" applyProtection="0">
      <alignment vertical="center"/>
    </xf>
    <xf numFmtId="0" fontId="2" fillId="0" borderId="0" applyNumberFormat="0" applyFill="0" applyBorder="0" applyAlignment="0" applyProtection="0">
      <alignment vertical="top"/>
      <protection locked="0"/>
    </xf>
  </cellStyleXfs>
  <cellXfs count="1650">
    <xf numFmtId="0" fontId="0" fillId="0" borderId="0" xfId="0"/>
    <xf numFmtId="0" fontId="5" fillId="0" borderId="0" xfId="14">
      <alignment vertical="center"/>
    </xf>
    <xf numFmtId="0" fontId="10" fillId="0" borderId="0" xfId="14" applyFont="1" applyAlignment="1">
      <alignment horizontal="center" vertical="center"/>
    </xf>
    <xf numFmtId="0" fontId="10" fillId="0" borderId="0" xfId="14" applyFont="1" applyAlignment="1">
      <alignment horizontal="left" vertical="center"/>
    </xf>
    <xf numFmtId="0" fontId="11" fillId="2" borderId="1" xfId="14" applyFont="1" applyFill="1" applyBorder="1" applyAlignment="1">
      <alignment horizontal="center" vertical="center"/>
    </xf>
    <xf numFmtId="0" fontId="11" fillId="2" borderId="2" xfId="14" applyFont="1" applyFill="1" applyBorder="1" applyAlignment="1">
      <alignment horizontal="center" vertical="center"/>
    </xf>
    <xf numFmtId="0" fontId="11" fillId="2" borderId="1" xfId="14" applyFont="1" applyFill="1" applyBorder="1" applyAlignment="1">
      <alignment horizontal="center" vertical="center" wrapText="1"/>
    </xf>
    <xf numFmtId="0" fontId="11" fillId="2" borderId="3" xfId="14" applyFont="1" applyFill="1" applyBorder="1" applyAlignment="1">
      <alignment horizontal="center" vertical="center" wrapText="1"/>
    </xf>
    <xf numFmtId="0" fontId="12" fillId="3" borderId="4" xfId="14" applyFont="1" applyFill="1" applyBorder="1" applyAlignment="1">
      <alignment horizontal="left" vertical="center" wrapText="1"/>
    </xf>
    <xf numFmtId="0" fontId="13" fillId="2" borderId="5" xfId="14" applyFont="1" applyFill="1" applyBorder="1">
      <alignment vertical="center"/>
    </xf>
    <xf numFmtId="0" fontId="13" fillId="0" borderId="6" xfId="14" applyFont="1" applyBorder="1">
      <alignment vertical="center"/>
    </xf>
    <xf numFmtId="0" fontId="13" fillId="0" borderId="7" xfId="14" applyFont="1" applyBorder="1">
      <alignment vertical="center"/>
    </xf>
    <xf numFmtId="0" fontId="13" fillId="0" borderId="8" xfId="14" applyFont="1" applyBorder="1">
      <alignment vertical="center"/>
    </xf>
    <xf numFmtId="0" fontId="13" fillId="0" borderId="9" xfId="14" applyFont="1" applyBorder="1">
      <alignment vertical="center"/>
    </xf>
    <xf numFmtId="0" fontId="12" fillId="4" borderId="5" xfId="14" applyFont="1" applyFill="1" applyBorder="1">
      <alignment vertical="center"/>
    </xf>
    <xf numFmtId="0" fontId="13" fillId="0" borderId="10" xfId="14" applyFont="1" applyBorder="1">
      <alignment vertical="center"/>
    </xf>
    <xf numFmtId="0" fontId="11" fillId="2" borderId="11" xfId="14" applyFont="1" applyFill="1" applyBorder="1" applyAlignment="1">
      <alignment horizontal="center" vertical="center"/>
    </xf>
    <xf numFmtId="0" fontId="11" fillId="2" borderId="12" xfId="14" applyFont="1" applyFill="1" applyBorder="1" applyAlignment="1">
      <alignment horizontal="center" vertical="center"/>
    </xf>
    <xf numFmtId="0" fontId="11" fillId="2" borderId="11" xfId="14" applyFont="1" applyFill="1" applyBorder="1" applyAlignment="1">
      <alignment horizontal="center" vertical="center" wrapText="1"/>
    </xf>
    <xf numFmtId="0" fontId="11" fillId="2" borderId="0" xfId="14" applyFont="1" applyFill="1" applyBorder="1" applyAlignment="1">
      <alignment horizontal="center" vertical="center" wrapText="1"/>
    </xf>
    <xf numFmtId="0" fontId="12" fillId="3" borderId="13" xfId="14" applyFont="1" applyFill="1" applyBorder="1" applyAlignment="1">
      <alignment horizontal="left" vertical="center"/>
    </xf>
    <xf numFmtId="0" fontId="13" fillId="2" borderId="12" xfId="14" applyFont="1" applyFill="1" applyBorder="1">
      <alignment vertical="center"/>
    </xf>
    <xf numFmtId="0" fontId="14" fillId="0" borderId="11" xfId="14" applyFont="1" applyBorder="1">
      <alignment vertical="center"/>
    </xf>
    <xf numFmtId="0" fontId="13" fillId="0" borderId="0" xfId="14" applyFont="1" applyBorder="1">
      <alignment vertical="center"/>
    </xf>
    <xf numFmtId="0" fontId="5" fillId="0" borderId="14" xfId="14" applyBorder="1">
      <alignment vertical="center"/>
    </xf>
    <xf numFmtId="0" fontId="14" fillId="0" borderId="0" xfId="14" applyFont="1" applyBorder="1">
      <alignment vertical="center"/>
    </xf>
    <xf numFmtId="0" fontId="13" fillId="0" borderId="15" xfId="14" applyFont="1" applyBorder="1">
      <alignment vertical="center"/>
    </xf>
    <xf numFmtId="0" fontId="0" fillId="4" borderId="12" xfId="14" applyFont="1" applyFill="1" applyBorder="1">
      <alignment vertical="center"/>
    </xf>
    <xf numFmtId="0" fontId="13" fillId="0" borderId="16" xfId="14" applyFont="1" applyFill="1" applyBorder="1">
      <alignment vertical="center"/>
    </xf>
    <xf numFmtId="0" fontId="15" fillId="0" borderId="11" xfId="14" applyFont="1" applyBorder="1" applyAlignment="1">
      <alignment horizontal="left" vertical="center" wrapText="1"/>
    </xf>
    <xf numFmtId="0" fontId="15" fillId="0" borderId="0" xfId="14" applyFont="1" applyBorder="1" applyAlignment="1">
      <alignment horizontal="left" vertical="center" wrapText="1"/>
    </xf>
    <xf numFmtId="0" fontId="14" fillId="0" borderId="0" xfId="14" applyFont="1" applyBorder="1" applyAlignment="1">
      <alignment horizontal="left" vertical="center" wrapText="1"/>
    </xf>
    <xf numFmtId="0" fontId="14" fillId="0" borderId="14" xfId="14" applyFont="1" applyBorder="1">
      <alignment vertical="center"/>
    </xf>
    <xf numFmtId="0" fontId="14" fillId="0" borderId="15" xfId="14" applyFont="1" applyBorder="1">
      <alignment vertical="center"/>
    </xf>
    <xf numFmtId="0" fontId="0" fillId="0" borderId="0" xfId="14" applyFont="1" applyFill="1" applyBorder="1">
      <alignment vertical="center"/>
    </xf>
    <xf numFmtId="0" fontId="0" fillId="0" borderId="16" xfId="14" applyFont="1" applyFill="1" applyBorder="1">
      <alignment vertical="center"/>
    </xf>
    <xf numFmtId="0" fontId="11" fillId="2" borderId="17" xfId="14" applyFont="1" applyFill="1" applyBorder="1" applyAlignment="1">
      <alignment horizontal="center" vertical="center"/>
    </xf>
    <xf numFmtId="0" fontId="11" fillId="2" borderId="18" xfId="14" applyFont="1" applyFill="1" applyBorder="1" applyAlignment="1">
      <alignment horizontal="center" vertical="center"/>
    </xf>
    <xf numFmtId="0" fontId="11" fillId="2" borderId="17" xfId="14" applyFont="1" applyFill="1" applyBorder="1" applyAlignment="1">
      <alignment horizontal="center" vertical="center" wrapText="1"/>
    </xf>
    <xf numFmtId="0" fontId="11" fillId="2" borderId="19" xfId="14" applyFont="1" applyFill="1" applyBorder="1" applyAlignment="1">
      <alignment horizontal="center" vertical="center" wrapText="1"/>
    </xf>
    <xf numFmtId="0" fontId="5" fillId="0" borderId="1" xfId="14" applyBorder="1">
      <alignment vertical="center"/>
    </xf>
    <xf numFmtId="0" fontId="5" fillId="0" borderId="2" xfId="14" applyBorder="1" applyAlignment="1">
      <alignment horizontal="center" vertical="center"/>
    </xf>
    <xf numFmtId="0" fontId="14" fillId="0" borderId="1" xfId="14" applyFont="1" applyBorder="1" applyAlignment="1">
      <alignment horizontal="center" vertical="center" wrapText="1"/>
    </xf>
    <xf numFmtId="0" fontId="14" fillId="0" borderId="3" xfId="14" applyFont="1" applyBorder="1" applyAlignment="1">
      <alignment horizontal="center" vertical="center" wrapText="1"/>
    </xf>
    <xf numFmtId="0" fontId="5" fillId="0" borderId="20" xfId="14" applyBorder="1">
      <alignment vertical="center"/>
    </xf>
    <xf numFmtId="0" fontId="5" fillId="0" borderId="12" xfId="14" applyBorder="1" applyAlignment="1">
      <alignment horizontal="center" vertical="center"/>
    </xf>
    <xf numFmtId="0" fontId="14" fillId="0" borderId="11" xfId="14" applyFont="1" applyBorder="1" applyAlignment="1">
      <alignment horizontal="center" vertical="center" wrapText="1"/>
    </xf>
    <xf numFmtId="0" fontId="14" fillId="0" borderId="0" xfId="14" applyFont="1" applyBorder="1" applyAlignment="1">
      <alignment horizontal="center" vertical="center" wrapText="1"/>
    </xf>
    <xf numFmtId="0" fontId="13" fillId="0" borderId="14" xfId="14" applyFont="1" applyBorder="1">
      <alignment vertical="center"/>
    </xf>
    <xf numFmtId="0" fontId="5" fillId="0" borderId="17" xfId="14" applyBorder="1">
      <alignment vertical="center"/>
    </xf>
    <xf numFmtId="0" fontId="13" fillId="2" borderId="18" xfId="14" applyFont="1" applyFill="1" applyBorder="1">
      <alignment vertical="center"/>
    </xf>
    <xf numFmtId="0" fontId="15" fillId="0" borderId="17" xfId="14" applyFont="1" applyBorder="1" applyAlignment="1">
      <alignment horizontal="left" vertical="center" wrapText="1"/>
    </xf>
    <xf numFmtId="0" fontId="15" fillId="0" borderId="19" xfId="14" applyFont="1" applyBorder="1" applyAlignment="1">
      <alignment horizontal="left" vertical="center" wrapText="1"/>
    </xf>
    <xf numFmtId="0" fontId="13" fillId="0" borderId="19" xfId="14" applyFont="1" applyBorder="1">
      <alignment vertical="center"/>
    </xf>
    <xf numFmtId="0" fontId="14" fillId="0" borderId="19" xfId="14" applyFont="1" applyBorder="1" applyAlignment="1">
      <alignment horizontal="left" vertical="center" wrapText="1"/>
    </xf>
    <xf numFmtId="0" fontId="13" fillId="0" borderId="21" xfId="14" applyFont="1" applyBorder="1">
      <alignment vertical="center"/>
    </xf>
    <xf numFmtId="0" fontId="13" fillId="0" borderId="22" xfId="14" applyFont="1" applyBorder="1">
      <alignment vertical="center"/>
    </xf>
    <xf numFmtId="0" fontId="13" fillId="2" borderId="2" xfId="14" applyFont="1" applyFill="1" applyBorder="1" applyAlignment="1">
      <alignment horizontal="center" vertical="center"/>
    </xf>
    <xf numFmtId="0" fontId="13" fillId="0" borderId="23" xfId="14" applyFont="1" applyBorder="1">
      <alignment vertical="center"/>
    </xf>
    <xf numFmtId="0" fontId="5" fillId="0" borderId="3" xfId="14" applyBorder="1">
      <alignment vertical="center"/>
    </xf>
    <xf numFmtId="0" fontId="13" fillId="0" borderId="3" xfId="14" applyFont="1" applyBorder="1">
      <alignment vertical="center"/>
    </xf>
    <xf numFmtId="0" fontId="13" fillId="0" borderId="3" xfId="14" applyFont="1" applyBorder="1" applyAlignment="1">
      <alignment vertical="top" wrapText="1"/>
    </xf>
    <xf numFmtId="0" fontId="13" fillId="0" borderId="3" xfId="14" applyFont="1" applyBorder="1" applyAlignment="1">
      <alignment horizontal="center" vertical="top" wrapText="1"/>
    </xf>
    <xf numFmtId="0" fontId="13" fillId="0" borderId="24" xfId="14" applyFont="1" applyBorder="1">
      <alignment vertical="center"/>
    </xf>
    <xf numFmtId="0" fontId="13" fillId="2" borderId="12" xfId="14" applyFont="1" applyFill="1" applyBorder="1" applyAlignment="1">
      <alignment horizontal="center" vertical="center"/>
    </xf>
    <xf numFmtId="0" fontId="13" fillId="0" borderId="11" xfId="14" applyFont="1" applyBorder="1">
      <alignment vertical="center"/>
    </xf>
    <xf numFmtId="0" fontId="14" fillId="0" borderId="0" xfId="14" applyFont="1" applyBorder="1" applyAlignment="1">
      <alignment horizontal="left" vertical="top" wrapText="1"/>
    </xf>
    <xf numFmtId="0" fontId="5" fillId="0" borderId="0" xfId="14" applyBorder="1">
      <alignment vertical="center"/>
    </xf>
    <xf numFmtId="0" fontId="14" fillId="0" borderId="0" xfId="14" applyFont="1" applyFill="1" applyBorder="1" applyAlignment="1">
      <alignment vertical="center"/>
    </xf>
    <xf numFmtId="0" fontId="14" fillId="0" borderId="15" xfId="14" applyFont="1" applyFill="1" applyBorder="1" applyAlignment="1">
      <alignment horizontal="left" vertical="center" wrapText="1"/>
    </xf>
    <xf numFmtId="0" fontId="13" fillId="2" borderId="18" xfId="14" applyFont="1" applyFill="1" applyBorder="1" applyAlignment="1">
      <alignment horizontal="center" vertical="center"/>
    </xf>
    <xf numFmtId="0" fontId="13" fillId="0" borderId="17" xfId="14" applyFont="1" applyBorder="1">
      <alignment vertical="center"/>
    </xf>
    <xf numFmtId="0" fontId="14" fillId="0" borderId="19" xfId="14" applyFont="1" applyBorder="1" applyAlignment="1">
      <alignment horizontal="left" vertical="top" wrapText="1"/>
    </xf>
    <xf numFmtId="0" fontId="14" fillId="0" borderId="19" xfId="14" applyFont="1" applyFill="1" applyBorder="1" applyAlignment="1">
      <alignment vertical="center"/>
    </xf>
    <xf numFmtId="0" fontId="14" fillId="0" borderId="22" xfId="14" applyFont="1" applyFill="1" applyBorder="1" applyAlignment="1">
      <alignment horizontal="left" vertical="center" wrapText="1"/>
    </xf>
    <xf numFmtId="0" fontId="14" fillId="0" borderId="23" xfId="14" applyFont="1" applyBorder="1" applyAlignment="1">
      <alignment horizontal="left" vertical="top" wrapText="1"/>
    </xf>
    <xf numFmtId="0" fontId="14" fillId="0" borderId="3" xfId="14" applyFont="1" applyBorder="1" applyAlignment="1">
      <alignment horizontal="left" vertical="top" wrapText="1"/>
    </xf>
    <xf numFmtId="0" fontId="14" fillId="0" borderId="3" xfId="14" applyFont="1" applyBorder="1" applyAlignment="1">
      <alignment vertical="center" wrapText="1"/>
    </xf>
    <xf numFmtId="0" fontId="16" fillId="0" borderId="3" xfId="14" applyFont="1" applyBorder="1" applyAlignment="1">
      <alignment vertical="center" wrapText="1"/>
    </xf>
    <xf numFmtId="0" fontId="16" fillId="0" borderId="24" xfId="14" applyFont="1" applyBorder="1" applyAlignment="1">
      <alignment vertical="center"/>
    </xf>
    <xf numFmtId="0" fontId="5" fillId="0" borderId="3" xfId="14" applyBorder="1" applyAlignment="1">
      <alignment vertical="center"/>
    </xf>
    <xf numFmtId="0" fontId="5" fillId="0" borderId="24" xfId="14" applyBorder="1" applyAlignment="1">
      <alignment vertical="center"/>
    </xf>
    <xf numFmtId="0" fontId="5" fillId="4" borderId="12" xfId="14" applyFill="1" applyBorder="1" applyAlignment="1">
      <alignment horizontal="left" vertical="center" wrapText="1"/>
    </xf>
    <xf numFmtId="0" fontId="5" fillId="0" borderId="0" xfId="14" applyBorder="1" applyAlignment="1">
      <alignment horizontal="left" vertical="center" wrapText="1"/>
    </xf>
    <xf numFmtId="0" fontId="5" fillId="0" borderId="16" xfId="14" applyBorder="1" applyAlignment="1">
      <alignment horizontal="left" vertical="center" wrapText="1"/>
    </xf>
    <xf numFmtId="0" fontId="14" fillId="0" borderId="11" xfId="14" applyFont="1" applyBorder="1" applyAlignment="1">
      <alignment horizontal="left" vertical="top" wrapText="1"/>
    </xf>
    <xf numFmtId="0" fontId="14" fillId="0" borderId="0" xfId="14" applyFont="1" applyBorder="1" applyAlignment="1">
      <alignment vertical="center" wrapText="1"/>
    </xf>
    <xf numFmtId="0" fontId="16" fillId="0" borderId="0" xfId="14" applyFont="1" applyBorder="1" applyAlignment="1">
      <alignment vertical="center" wrapText="1"/>
    </xf>
    <xf numFmtId="0" fontId="5" fillId="0" borderId="15" xfId="14" applyBorder="1" applyAlignment="1">
      <alignment vertical="center"/>
    </xf>
    <xf numFmtId="0" fontId="5" fillId="0" borderId="0" xfId="14" applyBorder="1" applyAlignment="1">
      <alignment vertical="center"/>
    </xf>
    <xf numFmtId="0" fontId="5" fillId="0" borderId="18" xfId="14" applyBorder="1" applyAlignment="1">
      <alignment horizontal="center" vertical="center"/>
    </xf>
    <xf numFmtId="0" fontId="14" fillId="0" borderId="17" xfId="14" applyFont="1" applyBorder="1" applyAlignment="1">
      <alignment horizontal="center" vertical="center" wrapText="1"/>
    </xf>
    <xf numFmtId="0" fontId="14" fillId="0" borderId="19" xfId="14" applyFont="1" applyBorder="1" applyAlignment="1">
      <alignment horizontal="center" vertical="center" wrapText="1"/>
    </xf>
    <xf numFmtId="0" fontId="12" fillId="3" borderId="25" xfId="14" applyFont="1" applyFill="1" applyBorder="1" applyAlignment="1">
      <alignment horizontal="left" vertical="center"/>
    </xf>
    <xf numFmtId="0" fontId="13" fillId="2" borderId="26" xfId="14" applyFont="1" applyFill="1" applyBorder="1" applyAlignment="1">
      <alignment horizontal="center" vertical="center"/>
    </xf>
    <xf numFmtId="0" fontId="14" fillId="0" borderId="27" xfId="14" applyFont="1" applyBorder="1" applyAlignment="1">
      <alignment horizontal="left" vertical="top" wrapText="1"/>
    </xf>
    <xf numFmtId="0" fontId="14" fillId="0" borderId="28" xfId="14" applyFont="1" applyBorder="1" applyAlignment="1">
      <alignment horizontal="left" vertical="top" wrapText="1"/>
    </xf>
    <xf numFmtId="0" fontId="14" fillId="0" borderId="28" xfId="14" applyFont="1" applyBorder="1" applyAlignment="1">
      <alignment vertical="center" wrapText="1"/>
    </xf>
    <xf numFmtId="0" fontId="16" fillId="0" borderId="28" xfId="14" applyFont="1" applyBorder="1" applyAlignment="1">
      <alignment vertical="center" wrapText="1"/>
    </xf>
    <xf numFmtId="0" fontId="5" fillId="0" borderId="29" xfId="14" applyBorder="1" applyAlignment="1">
      <alignment vertical="center"/>
    </xf>
    <xf numFmtId="0" fontId="5" fillId="0" borderId="28" xfId="14" applyBorder="1" applyAlignment="1">
      <alignment vertical="center"/>
    </xf>
    <xf numFmtId="0" fontId="5" fillId="4" borderId="26" xfId="14" applyFill="1" applyBorder="1" applyAlignment="1">
      <alignment horizontal="left" vertical="center" wrapText="1"/>
    </xf>
    <xf numFmtId="0" fontId="5" fillId="0" borderId="28" xfId="14" applyBorder="1" applyAlignment="1">
      <alignment horizontal="left" vertical="center" wrapText="1"/>
    </xf>
    <xf numFmtId="0" fontId="5" fillId="0" borderId="30" xfId="14" applyBorder="1" applyAlignment="1">
      <alignment horizontal="left" vertical="center" wrapText="1"/>
    </xf>
    <xf numFmtId="0" fontId="0" fillId="0" borderId="0" xfId="31" applyFont="1"/>
    <xf numFmtId="0" fontId="17" fillId="0" borderId="0" xfId="31" applyFont="1"/>
    <xf numFmtId="0" fontId="4" fillId="0" borderId="23" xfId="31" applyFont="1" applyBorder="1" applyAlignment="1">
      <alignment horizontal="center" vertical="center"/>
    </xf>
    <xf numFmtId="0" fontId="4" fillId="0" borderId="3" xfId="31" applyFont="1" applyBorder="1" applyAlignment="1">
      <alignment horizontal="center" vertical="center"/>
    </xf>
    <xf numFmtId="0" fontId="4" fillId="0" borderId="24" xfId="31" applyFont="1" applyBorder="1" applyAlignment="1">
      <alignment horizontal="center" vertical="center"/>
    </xf>
    <xf numFmtId="0" fontId="4" fillId="0" borderId="31" xfId="31" applyFont="1" applyBorder="1" applyAlignment="1">
      <alignment horizontal="center"/>
    </xf>
    <xf numFmtId="0" fontId="4" fillId="0" borderId="32" xfId="31" applyFont="1" applyBorder="1"/>
    <xf numFmtId="0" fontId="4" fillId="0" borderId="33" xfId="31" applyFont="1" applyBorder="1"/>
    <xf numFmtId="0" fontId="4" fillId="0" borderId="34" xfId="31" applyFont="1" applyBorder="1"/>
    <xf numFmtId="0" fontId="4" fillId="0" borderId="34" xfId="31" applyFont="1" applyBorder="1" applyAlignment="1">
      <alignment vertical="center"/>
    </xf>
    <xf numFmtId="0" fontId="4" fillId="0" borderId="35" xfId="31" applyFont="1" applyBorder="1" applyAlignment="1">
      <alignment vertical="center"/>
    </xf>
    <xf numFmtId="0" fontId="4" fillId="0" borderId="2" xfId="31" applyFont="1" applyBorder="1" applyAlignment="1">
      <alignment horizontal="center"/>
    </xf>
    <xf numFmtId="0" fontId="4" fillId="0" borderId="11" xfId="31" applyFont="1" applyBorder="1" applyAlignment="1">
      <alignment horizontal="left" shrinkToFit="1"/>
    </xf>
    <xf numFmtId="0" fontId="0" fillId="0" borderId="0" xfId="31" applyFont="1" applyAlignment="1">
      <alignment horizontal="left" shrinkToFit="1"/>
    </xf>
    <xf numFmtId="0" fontId="0" fillId="0" borderId="0" xfId="31" applyFont="1" applyAlignment="1">
      <alignment horizontal="left"/>
    </xf>
    <xf numFmtId="0" fontId="0" fillId="0" borderId="0" xfId="31" applyFont="1" applyAlignment="1">
      <alignment horizontal="right"/>
    </xf>
    <xf numFmtId="0" fontId="4" fillId="0" borderId="11" xfId="31" applyFont="1" applyBorder="1" applyAlignment="1">
      <alignment horizontal="center" vertical="center"/>
    </xf>
    <xf numFmtId="0" fontId="4" fillId="0" borderId="0" xfId="31" applyFont="1" applyBorder="1" applyAlignment="1">
      <alignment horizontal="center" vertical="center"/>
    </xf>
    <xf numFmtId="0" fontId="4" fillId="0" borderId="15" xfId="31" applyFont="1" applyBorder="1" applyAlignment="1">
      <alignment horizontal="center" vertical="center"/>
    </xf>
    <xf numFmtId="0" fontId="4" fillId="0" borderId="17" xfId="31" applyFont="1" applyBorder="1" applyAlignment="1">
      <alignment horizontal="left"/>
    </xf>
    <xf numFmtId="0" fontId="4" fillId="0" borderId="36" xfId="31" applyFont="1" applyBorder="1" applyAlignment="1">
      <alignment horizontal="left"/>
    </xf>
    <xf numFmtId="0" fontId="4" fillId="0" borderId="37" xfId="31" applyFont="1" applyBorder="1" applyAlignment="1">
      <alignment horizontal="left" wrapText="1"/>
    </xf>
    <xf numFmtId="0" fontId="4" fillId="0" borderId="37" xfId="31" applyFont="1" applyBorder="1" applyAlignment="1">
      <alignment horizontal="left" vertical="center" wrapText="1"/>
    </xf>
    <xf numFmtId="0" fontId="4" fillId="0" borderId="38" xfId="31" applyFont="1" applyBorder="1" applyAlignment="1">
      <alignment horizontal="left" wrapText="1"/>
    </xf>
    <xf numFmtId="0" fontId="4" fillId="0" borderId="12" xfId="31" applyFont="1" applyBorder="1" applyAlignment="1">
      <alignment horizontal="center"/>
    </xf>
    <xf numFmtId="0" fontId="4" fillId="0" borderId="17" xfId="31" applyFont="1" applyBorder="1" applyAlignment="1">
      <alignment horizontal="center" vertical="center"/>
    </xf>
    <xf numFmtId="0" fontId="4" fillId="0" borderId="19" xfId="31" applyFont="1" applyBorder="1" applyAlignment="1">
      <alignment horizontal="center" vertical="center"/>
    </xf>
    <xf numFmtId="0" fontId="4" fillId="0" borderId="22" xfId="31" applyFont="1" applyBorder="1" applyAlignment="1">
      <alignment horizontal="center" vertical="center"/>
    </xf>
    <xf numFmtId="0" fontId="4" fillId="0" borderId="39" xfId="31" applyFont="1" applyBorder="1" applyAlignment="1">
      <alignment horizontal="left"/>
    </xf>
    <xf numFmtId="0" fontId="4" fillId="0" borderId="40" xfId="31" applyFont="1" applyBorder="1" applyAlignment="1">
      <alignment horizontal="left" wrapText="1"/>
    </xf>
    <xf numFmtId="0" fontId="4" fillId="0" borderId="40" xfId="31" applyFont="1" applyBorder="1" applyAlignment="1">
      <alignment horizontal="left" vertical="center" wrapText="1"/>
    </xf>
    <xf numFmtId="0" fontId="4" fillId="0" borderId="41" xfId="31" applyFont="1" applyBorder="1" applyAlignment="1">
      <alignment horizontal="left" wrapText="1"/>
    </xf>
    <xf numFmtId="0" fontId="12" fillId="0" borderId="0" xfId="31" applyFont="1" applyAlignment="1">
      <alignment horizontal="distributed"/>
    </xf>
    <xf numFmtId="0" fontId="4" fillId="0" borderId="2" xfId="31" applyFont="1" applyBorder="1" applyAlignment="1">
      <alignment horizontal="distributed"/>
    </xf>
    <xf numFmtId="0" fontId="4" fillId="0" borderId="42" xfId="31" applyFont="1" applyBorder="1" applyAlignment="1">
      <alignment horizontal="distributed"/>
    </xf>
    <xf numFmtId="0" fontId="4" fillId="0" borderId="43" xfId="31" applyFont="1" applyBorder="1" applyAlignment="1">
      <alignment horizontal="distributed"/>
    </xf>
    <xf numFmtId="0" fontId="4" fillId="0" borderId="44" xfId="31" applyFont="1" applyBorder="1" applyAlignment="1">
      <alignment horizontal="distributed"/>
    </xf>
    <xf numFmtId="0" fontId="4" fillId="0" borderId="45" xfId="31" applyFont="1" applyBorder="1" applyAlignment="1">
      <alignment horizontal="left"/>
    </xf>
    <xf numFmtId="0" fontId="4" fillId="0" borderId="46" xfId="31" applyFont="1" applyBorder="1" applyAlignment="1">
      <alignment horizontal="left" wrapText="1"/>
    </xf>
    <xf numFmtId="0" fontId="4" fillId="0" borderId="46" xfId="31" applyFont="1" applyBorder="1" applyAlignment="1">
      <alignment horizontal="left" vertical="center" wrapText="1"/>
    </xf>
    <xf numFmtId="0" fontId="4" fillId="0" borderId="47" xfId="31" applyFont="1" applyBorder="1" applyAlignment="1">
      <alignment horizontal="left" wrapText="1"/>
    </xf>
    <xf numFmtId="0" fontId="4" fillId="0" borderId="18" xfId="31" applyFont="1" applyBorder="1" applyAlignment="1">
      <alignment horizontal="center"/>
    </xf>
    <xf numFmtId="0" fontId="0" fillId="0" borderId="0" xfId="31" applyFont="1" applyAlignment="1">
      <alignment horizontal="distributed"/>
    </xf>
    <xf numFmtId="0" fontId="0" fillId="0" borderId="0" xfId="31" applyFont="1" applyAlignment="1">
      <alignment horizontal="center"/>
    </xf>
    <xf numFmtId="0" fontId="4" fillId="0" borderId="18" xfId="31" applyFont="1" applyBorder="1" applyAlignment="1">
      <alignment horizontal="distributed"/>
    </xf>
    <xf numFmtId="0" fontId="4" fillId="0" borderId="48" xfId="31" applyFont="1" applyBorder="1" applyAlignment="1">
      <alignment horizontal="distributed"/>
    </xf>
    <xf numFmtId="0" fontId="4" fillId="0" borderId="46" xfId="31" applyFont="1" applyBorder="1" applyAlignment="1">
      <alignment horizontal="distributed"/>
    </xf>
    <xf numFmtId="0" fontId="4" fillId="0" borderId="49" xfId="31" applyFont="1" applyBorder="1" applyAlignment="1">
      <alignment horizontal="distributed"/>
    </xf>
    <xf numFmtId="0" fontId="4" fillId="0" borderId="23" xfId="31" applyFont="1" applyBorder="1" applyAlignment="1">
      <alignment horizontal="left" vertical="top"/>
    </xf>
    <xf numFmtId="0" fontId="4" fillId="0" borderId="3" xfId="31" applyFont="1" applyBorder="1" applyAlignment="1">
      <alignment horizontal="left" vertical="top"/>
    </xf>
    <xf numFmtId="0" fontId="4" fillId="0" borderId="50" xfId="31" applyFont="1" applyBorder="1" applyAlignment="1">
      <alignment horizontal="left" vertical="top"/>
    </xf>
    <xf numFmtId="0" fontId="4" fillId="0" borderId="51" xfId="31" applyFont="1" applyBorder="1" applyAlignment="1">
      <alignment horizontal="left" vertical="top"/>
    </xf>
    <xf numFmtId="0" fontId="4" fillId="0" borderId="24" xfId="31" applyFont="1" applyBorder="1" applyAlignment="1">
      <alignment horizontal="left" vertical="top"/>
    </xf>
    <xf numFmtId="0" fontId="4" fillId="0" borderId="39" xfId="31" applyFont="1" applyBorder="1"/>
    <xf numFmtId="0" fontId="4" fillId="0" borderId="52" xfId="31" applyFont="1" applyBorder="1" applyAlignment="1">
      <alignment horizontal="center"/>
    </xf>
    <xf numFmtId="0" fontId="4" fillId="0" borderId="40" xfId="31" applyFont="1" applyBorder="1" applyAlignment="1">
      <alignment horizontal="center"/>
    </xf>
    <xf numFmtId="0" fontId="4" fillId="0" borderId="53" xfId="31" applyFont="1" applyBorder="1" applyAlignment="1">
      <alignment horizontal="center"/>
    </xf>
    <xf numFmtId="0" fontId="4" fillId="0" borderId="11" xfId="31" applyFont="1" applyBorder="1" applyAlignment="1">
      <alignment horizontal="left" vertical="top"/>
    </xf>
    <xf numFmtId="0" fontId="4" fillId="0" borderId="0" xfId="31" applyFont="1" applyBorder="1" applyAlignment="1">
      <alignment horizontal="left" vertical="top"/>
    </xf>
    <xf numFmtId="0" fontId="4" fillId="0" borderId="41" xfId="31" applyFont="1" applyBorder="1" applyAlignment="1">
      <alignment horizontal="left" vertical="top"/>
    </xf>
    <xf numFmtId="0" fontId="4" fillId="0" borderId="54" xfId="31" applyFont="1" applyBorder="1" applyAlignment="1">
      <alignment horizontal="left" vertical="top"/>
    </xf>
    <xf numFmtId="0" fontId="4" fillId="0" borderId="15" xfId="31" applyFont="1" applyBorder="1" applyAlignment="1">
      <alignment horizontal="left" vertical="top"/>
    </xf>
    <xf numFmtId="0" fontId="4" fillId="0" borderId="48" xfId="31" applyFont="1" applyBorder="1" applyAlignment="1">
      <alignment horizontal="center"/>
    </xf>
    <xf numFmtId="0" fontId="4" fillId="0" borderId="46" xfId="31" applyFont="1" applyBorder="1" applyAlignment="1">
      <alignment horizontal="center"/>
    </xf>
    <xf numFmtId="0" fontId="4" fillId="0" borderId="49" xfId="31" applyFont="1" applyBorder="1" applyAlignment="1">
      <alignment horizontal="center"/>
    </xf>
    <xf numFmtId="0" fontId="4" fillId="0" borderId="17" xfId="31" applyFont="1" applyBorder="1" applyAlignment="1">
      <alignment horizontal="left" vertical="top"/>
    </xf>
    <xf numFmtId="0" fontId="4" fillId="0" borderId="19" xfId="31" applyFont="1" applyBorder="1" applyAlignment="1">
      <alignment horizontal="left" vertical="top"/>
    </xf>
    <xf numFmtId="0" fontId="4" fillId="0" borderId="47" xfId="31" applyFont="1" applyBorder="1" applyAlignment="1">
      <alignment horizontal="left" vertical="top"/>
    </xf>
    <xf numFmtId="0" fontId="4" fillId="0" borderId="55" xfId="31" applyFont="1" applyBorder="1" applyAlignment="1">
      <alignment horizontal="left" vertical="top"/>
    </xf>
    <xf numFmtId="0" fontId="4" fillId="0" borderId="22" xfId="31" applyFont="1" applyBorder="1" applyAlignment="1">
      <alignment horizontal="left" vertical="top"/>
    </xf>
    <xf numFmtId="0" fontId="18" fillId="0" borderId="0" xfId="15" applyFont="1">
      <alignment vertical="center"/>
    </xf>
    <xf numFmtId="0" fontId="19" fillId="0" borderId="0" xfId="15" applyFont="1">
      <alignment vertical="center"/>
    </xf>
    <xf numFmtId="0" fontId="0" fillId="0" borderId="0" xfId="15" applyFont="1" applyAlignment="1">
      <alignment vertical="center"/>
    </xf>
    <xf numFmtId="0" fontId="4" fillId="0" borderId="0" xfId="15" applyBorder="1" applyAlignment="1">
      <alignment vertical="center"/>
    </xf>
    <xf numFmtId="0" fontId="19" fillId="0" borderId="0" xfId="15" applyFont="1" applyAlignment="1">
      <alignment vertical="center" wrapText="1"/>
    </xf>
    <xf numFmtId="0" fontId="19" fillId="0" borderId="0" xfId="15" applyFont="1" applyAlignment="1">
      <alignment horizontal="left" vertical="center" wrapText="1"/>
    </xf>
    <xf numFmtId="0" fontId="19" fillId="0" borderId="0" xfId="29" applyFont="1" applyAlignment="1">
      <alignment horizontal="left" vertical="top" wrapText="1"/>
    </xf>
    <xf numFmtId="0" fontId="19" fillId="0" borderId="56" xfId="29" applyFont="1" applyBorder="1" applyAlignment="1">
      <alignment horizontal="center" vertical="center" wrapText="1"/>
    </xf>
    <xf numFmtId="0" fontId="20" fillId="0" borderId="57" xfId="15" applyFont="1" applyBorder="1" applyAlignment="1">
      <alignment horizontal="distributed" vertical="center" wrapText="1"/>
    </xf>
    <xf numFmtId="0" fontId="20" fillId="0" borderId="58" xfId="15" applyFont="1" applyBorder="1" applyAlignment="1">
      <alignment horizontal="distributed" vertical="center"/>
    </xf>
    <xf numFmtId="0" fontId="20" fillId="0" borderId="59" xfId="15" applyFont="1" applyBorder="1" applyAlignment="1">
      <alignment horizontal="distributed" vertical="center" wrapText="1"/>
    </xf>
    <xf numFmtId="0" fontId="20" fillId="0" borderId="60" xfId="15" applyFont="1" applyBorder="1" applyAlignment="1">
      <alignment horizontal="distributed" vertical="center" wrapText="1"/>
    </xf>
    <xf numFmtId="0" fontId="20" fillId="0" borderId="61" xfId="15" applyFont="1" applyBorder="1" applyAlignment="1">
      <alignment horizontal="distributed" vertical="center" wrapText="1"/>
    </xf>
    <xf numFmtId="0" fontId="21" fillId="0" borderId="0" xfId="15" applyFont="1" applyBorder="1" applyAlignment="1">
      <alignment horizontal="center" vertical="center"/>
    </xf>
    <xf numFmtId="0" fontId="22" fillId="0" borderId="62" xfId="29" applyFont="1" applyFill="1" applyBorder="1" applyAlignment="1">
      <alignment horizontal="distributed" vertical="center" wrapText="1"/>
    </xf>
    <xf numFmtId="0" fontId="22" fillId="0" borderId="63" xfId="29" applyFont="1" applyFill="1" applyBorder="1" applyAlignment="1">
      <alignment horizontal="distributed" vertical="center" wrapText="1"/>
    </xf>
    <xf numFmtId="0" fontId="23" fillId="0" borderId="64" xfId="29" applyFont="1" applyFill="1" applyBorder="1" applyAlignment="1">
      <alignment horizontal="center" vertical="center" textRotation="255" shrinkToFit="1"/>
    </xf>
    <xf numFmtId="0" fontId="23" fillId="0" borderId="65" xfId="29" applyFont="1" applyFill="1" applyBorder="1" applyAlignment="1">
      <alignment horizontal="center" vertical="center" textRotation="255" shrinkToFit="1"/>
    </xf>
    <xf numFmtId="0" fontId="23" fillId="0" borderId="66" xfId="29" applyFont="1" applyFill="1" applyBorder="1" applyAlignment="1">
      <alignment horizontal="center" vertical="center" textRotation="255" shrinkToFit="1"/>
    </xf>
    <xf numFmtId="0" fontId="23" fillId="0" borderId="65" xfId="29" applyFont="1" applyFill="1" applyBorder="1" applyAlignment="1">
      <alignment horizontal="center" vertical="distributed" textRotation="255" indent="2" shrinkToFit="1"/>
    </xf>
    <xf numFmtId="0" fontId="23" fillId="0" borderId="66" xfId="29" applyFont="1" applyFill="1" applyBorder="1" applyAlignment="1">
      <alignment horizontal="center" vertical="distributed" textRotation="255" indent="2" shrinkToFit="1"/>
    </xf>
    <xf numFmtId="0" fontId="22" fillId="0" borderId="59" xfId="29" applyFont="1" applyFill="1" applyBorder="1" applyAlignment="1">
      <alignment horizontal="distributed" vertical="center" wrapText="1" shrinkToFit="1"/>
    </xf>
    <xf numFmtId="0" fontId="22" fillId="0" borderId="60" xfId="29" applyFont="1" applyFill="1" applyBorder="1" applyAlignment="1">
      <alignment horizontal="distributed" vertical="center" shrinkToFit="1"/>
    </xf>
    <xf numFmtId="0" fontId="22" fillId="0" borderId="63" xfId="29" applyFont="1" applyFill="1" applyBorder="1" applyAlignment="1">
      <alignment horizontal="distributed" vertical="center" shrinkToFit="1"/>
    </xf>
    <xf numFmtId="0" fontId="22" fillId="0" borderId="64" xfId="29" applyFont="1" applyFill="1" applyBorder="1" applyAlignment="1">
      <alignment horizontal="center" vertical="center" wrapText="1" shrinkToFit="1"/>
    </xf>
    <xf numFmtId="0" fontId="22" fillId="0" borderId="65" xfId="29" applyFont="1" applyFill="1" applyBorder="1" applyAlignment="1">
      <alignment horizontal="center" vertical="center" wrapText="1" shrinkToFit="1"/>
    </xf>
    <xf numFmtId="0" fontId="23" fillId="0" borderId="67" xfId="29" applyFont="1" applyBorder="1" applyAlignment="1">
      <alignment horizontal="center" vertical="center" textRotation="255" shrinkToFit="1"/>
    </xf>
    <xf numFmtId="0" fontId="23" fillId="0" borderId="68" xfId="29" applyFont="1" applyBorder="1" applyAlignment="1">
      <alignment horizontal="center" vertical="center" textRotation="255" shrinkToFit="1"/>
    </xf>
    <xf numFmtId="0" fontId="23" fillId="0" borderId="56" xfId="29" applyFont="1" applyFill="1" applyBorder="1" applyAlignment="1">
      <alignment horizontal="center" vertical="center"/>
    </xf>
    <xf numFmtId="0" fontId="19" fillId="0" borderId="0" xfId="29" applyFont="1" applyAlignment="1">
      <alignment horizontal="left" vertical="center"/>
    </xf>
    <xf numFmtId="0" fontId="24" fillId="0" borderId="0" xfId="29" applyFont="1" applyAlignment="1">
      <alignment vertical="center"/>
    </xf>
    <xf numFmtId="0" fontId="19" fillId="0" borderId="69" xfId="29" applyFont="1" applyBorder="1" applyAlignment="1">
      <alignment horizontal="center" vertical="center" wrapText="1"/>
    </xf>
    <xf numFmtId="0" fontId="20" fillId="0" borderId="70" xfId="15" applyFont="1" applyBorder="1" applyAlignment="1">
      <alignment horizontal="distributed" vertical="center"/>
    </xf>
    <xf numFmtId="0" fontId="20" fillId="0" borderId="31" xfId="15" applyFont="1" applyBorder="1" applyAlignment="1">
      <alignment horizontal="distributed" vertical="center"/>
    </xf>
    <xf numFmtId="0" fontId="20" fillId="0" borderId="11" xfId="15" applyFont="1" applyBorder="1" applyAlignment="1">
      <alignment horizontal="distributed" vertical="center" wrapText="1"/>
    </xf>
    <xf numFmtId="0" fontId="20" fillId="0" borderId="0" xfId="15" applyFont="1" applyBorder="1" applyAlignment="1">
      <alignment horizontal="distributed" vertical="center" wrapText="1"/>
    </xf>
    <xf numFmtId="0" fontId="20" fillId="0" borderId="71" xfId="15" applyFont="1" applyBorder="1" applyAlignment="1">
      <alignment horizontal="distributed" vertical="center" wrapText="1"/>
    </xf>
    <xf numFmtId="0" fontId="22" fillId="0" borderId="72" xfId="29" applyFont="1" applyFill="1" applyBorder="1" applyAlignment="1">
      <alignment horizontal="distributed" vertical="center" wrapText="1"/>
    </xf>
    <xf numFmtId="0" fontId="22" fillId="0" borderId="15" xfId="29" applyFont="1" applyFill="1" applyBorder="1" applyAlignment="1">
      <alignment horizontal="distributed" vertical="center" wrapText="1"/>
    </xf>
    <xf numFmtId="0" fontId="22" fillId="0" borderId="23" xfId="29" applyFont="1" applyFill="1" applyBorder="1" applyAlignment="1">
      <alignment horizontal="distributed" vertical="center" shrinkToFit="1"/>
    </xf>
    <xf numFmtId="0" fontId="22" fillId="0" borderId="3" xfId="29" applyFont="1" applyFill="1" applyBorder="1" applyAlignment="1">
      <alignment horizontal="distributed" vertical="center" shrinkToFit="1"/>
    </xf>
    <xf numFmtId="0" fontId="22" fillId="0" borderId="24" xfId="29" applyFont="1" applyFill="1" applyBorder="1" applyAlignment="1">
      <alignment horizontal="distributed" vertical="center" shrinkToFit="1"/>
    </xf>
    <xf numFmtId="0" fontId="25" fillId="0" borderId="23" xfId="29" applyFont="1" applyFill="1" applyBorder="1" applyAlignment="1">
      <alignment horizontal="distributed" vertical="center" shrinkToFit="1"/>
    </xf>
    <xf numFmtId="0" fontId="25" fillId="0" borderId="3" xfId="29" applyFont="1" applyFill="1" applyBorder="1" applyAlignment="1">
      <alignment horizontal="distributed" vertical="center" shrinkToFit="1"/>
    </xf>
    <xf numFmtId="0" fontId="25" fillId="0" borderId="24" xfId="29" applyFont="1" applyFill="1" applyBorder="1" applyAlignment="1">
      <alignment horizontal="distributed" vertical="center" shrinkToFit="1"/>
    </xf>
    <xf numFmtId="0" fontId="22" fillId="0" borderId="11" xfId="29" applyFont="1" applyFill="1" applyBorder="1" applyAlignment="1">
      <alignment horizontal="distributed" vertical="center" shrinkToFit="1"/>
    </xf>
    <xf numFmtId="0" fontId="22" fillId="0" borderId="0" xfId="29" applyFont="1" applyFill="1" applyBorder="1" applyAlignment="1">
      <alignment horizontal="distributed" vertical="center" shrinkToFit="1"/>
    </xf>
    <xf numFmtId="0" fontId="22" fillId="0" borderId="15" xfId="29" applyFont="1" applyFill="1" applyBorder="1" applyAlignment="1">
      <alignment horizontal="distributed" vertical="center" shrinkToFit="1"/>
    </xf>
    <xf numFmtId="0" fontId="23" fillId="0" borderId="73" xfId="29" applyFont="1" applyBorder="1" applyAlignment="1">
      <alignment horizontal="center" vertical="center"/>
    </xf>
    <xf numFmtId="0" fontId="23" fillId="5" borderId="23" xfId="29" applyFont="1" applyFill="1" applyBorder="1" applyAlignment="1">
      <alignment horizontal="center" vertical="center" textRotation="255"/>
    </xf>
    <xf numFmtId="0" fontId="23" fillId="5" borderId="74" xfId="29" applyFont="1" applyFill="1" applyBorder="1" applyAlignment="1">
      <alignment horizontal="center" vertical="center" textRotation="255"/>
    </xf>
    <xf numFmtId="0" fontId="23" fillId="0" borderId="69" xfId="29" applyFont="1" applyFill="1" applyBorder="1" applyAlignment="1">
      <alignment horizontal="center" vertical="center"/>
    </xf>
    <xf numFmtId="0" fontId="0" fillId="0" borderId="0" xfId="0" applyFont="1" applyBorder="1" applyAlignment="1">
      <alignment horizontal="center"/>
    </xf>
    <xf numFmtId="0" fontId="25" fillId="0" borderId="11" xfId="29" applyFont="1" applyFill="1" applyBorder="1" applyAlignment="1">
      <alignment horizontal="distributed" vertical="center" shrinkToFit="1"/>
    </xf>
    <xf numFmtId="0" fontId="25" fillId="0" borderId="0" xfId="29" applyFont="1" applyFill="1" applyBorder="1" applyAlignment="1">
      <alignment horizontal="distributed" vertical="center" shrinkToFit="1"/>
    </xf>
    <xf numFmtId="0" fontId="25" fillId="0" borderId="15" xfId="29" applyFont="1" applyFill="1" applyBorder="1" applyAlignment="1">
      <alignment horizontal="distributed" vertical="center" shrinkToFit="1"/>
    </xf>
    <xf numFmtId="0" fontId="23" fillId="0" borderId="75" xfId="29" applyFont="1" applyBorder="1" applyAlignment="1">
      <alignment horizontal="center" vertical="center"/>
    </xf>
    <xf numFmtId="0" fontId="23" fillId="5" borderId="11" xfId="29" applyFont="1" applyFill="1" applyBorder="1" applyAlignment="1">
      <alignment horizontal="center" vertical="center" textRotation="255"/>
    </xf>
    <xf numFmtId="0" fontId="23" fillId="5" borderId="71" xfId="29" applyFont="1" applyFill="1" applyBorder="1" applyAlignment="1">
      <alignment horizontal="center" vertical="center" textRotation="255"/>
    </xf>
    <xf numFmtId="0" fontId="24" fillId="0" borderId="0" xfId="29" applyFont="1" applyAlignment="1">
      <alignment horizontal="center" vertical="center"/>
    </xf>
    <xf numFmtId="0" fontId="19" fillId="0" borderId="76" xfId="29" applyFont="1" applyBorder="1" applyAlignment="1">
      <alignment horizontal="center" vertical="center" wrapText="1"/>
    </xf>
    <xf numFmtId="0" fontId="20" fillId="0" borderId="17" xfId="15" applyFont="1" applyBorder="1" applyAlignment="1">
      <alignment horizontal="distributed" vertical="center" wrapText="1"/>
    </xf>
    <xf numFmtId="0" fontId="20" fillId="0" borderId="19" xfId="15" applyFont="1" applyBorder="1" applyAlignment="1">
      <alignment horizontal="distributed" vertical="center" wrapText="1"/>
    </xf>
    <xf numFmtId="0" fontId="20" fillId="0" borderId="77" xfId="15" applyFont="1" applyBorder="1" applyAlignment="1">
      <alignment horizontal="distributed" vertical="center" wrapText="1"/>
    </xf>
    <xf numFmtId="49" fontId="26" fillId="5" borderId="78" xfId="29" applyNumberFormat="1" applyFont="1" applyFill="1" applyBorder="1" applyAlignment="1">
      <alignment horizontal="center" vertical="top" wrapText="1"/>
    </xf>
    <xf numFmtId="0" fontId="20" fillId="0" borderId="79" xfId="15" applyFont="1" applyBorder="1" applyAlignment="1">
      <alignment vertical="center"/>
    </xf>
    <xf numFmtId="0" fontId="18" fillId="5" borderId="44" xfId="15" applyFont="1" applyFill="1" applyBorder="1" applyAlignment="1">
      <alignment horizontal="left" vertical="center" wrapText="1" indent="3"/>
    </xf>
    <xf numFmtId="0" fontId="20" fillId="0" borderId="23" xfId="15" applyFont="1" applyBorder="1" applyAlignment="1">
      <alignment horizontal="distributed" vertical="center"/>
    </xf>
    <xf numFmtId="0" fontId="24" fillId="5" borderId="3" xfId="15" applyFont="1" applyFill="1" applyBorder="1" applyAlignment="1">
      <alignment horizontal="left" vertical="center"/>
    </xf>
    <xf numFmtId="0" fontId="24" fillId="0" borderId="74" xfId="15" applyFont="1" applyBorder="1" applyAlignment="1">
      <alignment vertical="center"/>
    </xf>
    <xf numFmtId="49" fontId="26" fillId="5" borderId="80" xfId="29" applyNumberFormat="1" applyFont="1" applyFill="1" applyBorder="1" applyAlignment="1">
      <alignment horizontal="center" vertical="top" wrapText="1"/>
    </xf>
    <xf numFmtId="0" fontId="20" fillId="0" borderId="81" xfId="15" applyFont="1" applyBorder="1" applyAlignment="1">
      <alignment vertical="center"/>
    </xf>
    <xf numFmtId="0" fontId="18" fillId="5" borderId="53" xfId="15" applyFont="1" applyFill="1" applyBorder="1" applyAlignment="1">
      <alignment horizontal="left" vertical="center" wrapText="1" indent="3"/>
    </xf>
    <xf numFmtId="0" fontId="20" fillId="0" borderId="11" xfId="15" applyFont="1" applyBorder="1" applyAlignment="1">
      <alignment horizontal="distributed" vertical="center"/>
    </xf>
    <xf numFmtId="0" fontId="24" fillId="5" borderId="0" xfId="15" applyFont="1" applyFill="1" applyBorder="1" applyAlignment="1">
      <alignment horizontal="left" vertical="center"/>
    </xf>
    <xf numFmtId="0" fontId="24" fillId="0" borderId="71" xfId="15" applyFont="1" applyBorder="1" applyAlignment="1">
      <alignment vertical="center"/>
    </xf>
    <xf numFmtId="0" fontId="22" fillId="0" borderId="82" xfId="29" applyFont="1" applyFill="1" applyBorder="1" applyAlignment="1">
      <alignment horizontal="distributed" vertical="center" wrapText="1"/>
    </xf>
    <xf numFmtId="0" fontId="22" fillId="0" borderId="22" xfId="29" applyFont="1" applyFill="1" applyBorder="1" applyAlignment="1">
      <alignment horizontal="distributed" vertical="center" wrapText="1"/>
    </xf>
    <xf numFmtId="0" fontId="22" fillId="0" borderId="17" xfId="29" applyFont="1" applyFill="1" applyBorder="1" applyAlignment="1">
      <alignment horizontal="distributed" vertical="center" shrinkToFit="1"/>
    </xf>
    <xf numFmtId="0" fontId="22" fillId="0" borderId="19" xfId="29" applyFont="1" applyFill="1" applyBorder="1" applyAlignment="1">
      <alignment horizontal="distributed" vertical="center" shrinkToFit="1"/>
    </xf>
    <xf numFmtId="0" fontId="22" fillId="0" borderId="22" xfId="29" applyFont="1" applyFill="1" applyBorder="1" applyAlignment="1">
      <alignment horizontal="distributed" vertical="center" shrinkToFit="1"/>
    </xf>
    <xf numFmtId="0" fontId="25" fillId="0" borderId="17" xfId="29" applyFont="1" applyFill="1" applyBorder="1" applyAlignment="1">
      <alignment horizontal="distributed" vertical="center" shrinkToFit="1"/>
    </xf>
    <xf numFmtId="0" fontId="25" fillId="0" borderId="19" xfId="29" applyFont="1" applyFill="1" applyBorder="1" applyAlignment="1">
      <alignment horizontal="distributed" vertical="center" shrinkToFit="1"/>
    </xf>
    <xf numFmtId="0" fontId="25" fillId="0" borderId="22" xfId="29" applyFont="1" applyFill="1" applyBorder="1" applyAlignment="1">
      <alignment horizontal="distributed" vertical="center" shrinkToFit="1"/>
    </xf>
    <xf numFmtId="0" fontId="23" fillId="0" borderId="83" xfId="29" applyFont="1" applyFill="1" applyBorder="1" applyAlignment="1">
      <alignment horizontal="center" vertical="center"/>
    </xf>
    <xf numFmtId="0" fontId="27" fillId="5" borderId="81" xfId="15" applyFont="1" applyFill="1" applyBorder="1" applyAlignment="1">
      <alignment vertical="center"/>
    </xf>
    <xf numFmtId="0" fontId="23" fillId="0" borderId="84" xfId="29" applyFont="1" applyFill="1" applyBorder="1" applyAlignment="1">
      <alignment horizontal="center" vertical="center" wrapText="1"/>
    </xf>
    <xf numFmtId="0" fontId="23" fillId="0" borderId="24" xfId="29" applyFont="1" applyFill="1" applyBorder="1" applyAlignment="1">
      <alignment horizontal="center" vertical="center" wrapText="1"/>
    </xf>
    <xf numFmtId="0" fontId="23" fillId="0" borderId="23" xfId="29" applyFont="1" applyFill="1" applyBorder="1" applyAlignment="1">
      <alignment horizontal="center" vertical="center" wrapText="1"/>
    </xf>
    <xf numFmtId="0" fontId="23" fillId="6" borderId="3" xfId="29" applyFont="1" applyFill="1" applyBorder="1" applyAlignment="1">
      <alignment horizontal="center" vertical="center" wrapText="1"/>
    </xf>
    <xf numFmtId="0" fontId="23" fillId="0" borderId="3" xfId="29" applyFont="1" applyFill="1" applyBorder="1" applyAlignment="1">
      <alignment horizontal="center" vertical="center" wrapText="1"/>
    </xf>
    <xf numFmtId="0" fontId="23" fillId="0" borderId="85" xfId="29" applyFont="1" applyFill="1" applyBorder="1" applyAlignment="1">
      <alignment horizontal="center" vertical="center"/>
    </xf>
    <xf numFmtId="0" fontId="19" fillId="0" borderId="0" xfId="15" applyFont="1" applyAlignment="1">
      <alignment vertical="center"/>
    </xf>
    <xf numFmtId="49" fontId="28" fillId="5" borderId="80" xfId="29" applyNumberFormat="1" applyFont="1" applyFill="1" applyBorder="1" applyAlignment="1">
      <alignment horizontal="center" vertical="top" wrapText="1"/>
    </xf>
    <xf numFmtId="49" fontId="27" fillId="5" borderId="11" xfId="15" applyNumberFormat="1" applyFont="1" applyFill="1" applyBorder="1" applyAlignment="1">
      <alignment horizontal="center" vertical="center" shrinkToFit="1"/>
    </xf>
    <xf numFmtId="0" fontId="23" fillId="0" borderId="72" xfId="29" applyFont="1" applyFill="1" applyBorder="1" applyAlignment="1">
      <alignment horizontal="center" vertical="center" wrapText="1"/>
    </xf>
    <xf numFmtId="0" fontId="23" fillId="0" borderId="15" xfId="29" applyFont="1" applyFill="1" applyBorder="1" applyAlignment="1">
      <alignment horizontal="center" vertical="center" wrapText="1"/>
    </xf>
    <xf numFmtId="0" fontId="23" fillId="0" borderId="11" xfId="29" applyFont="1" applyFill="1" applyBorder="1" applyAlignment="1">
      <alignment horizontal="center" vertical="center" wrapText="1"/>
    </xf>
    <xf numFmtId="0" fontId="23" fillId="6" borderId="0" xfId="29" applyFont="1" applyFill="1" applyBorder="1" applyAlignment="1">
      <alignment horizontal="center" vertical="center" wrapText="1"/>
    </xf>
    <xf numFmtId="0" fontId="23" fillId="0" borderId="0" xfId="29" applyFont="1" applyFill="1" applyBorder="1" applyAlignment="1">
      <alignment horizontal="center" vertical="center" wrapText="1"/>
    </xf>
    <xf numFmtId="49" fontId="0" fillId="0" borderId="0" xfId="15" applyNumberFormat="1" applyFont="1" applyAlignment="1">
      <alignment vertical="center"/>
    </xf>
    <xf numFmtId="0" fontId="29" fillId="0" borderId="71" xfId="15" applyFont="1" applyBorder="1" applyAlignment="1">
      <alignment horizontal="right" vertical="center" shrinkToFit="1"/>
    </xf>
    <xf numFmtId="0" fontId="23" fillId="0" borderId="17" xfId="29" applyFont="1" applyFill="1" applyBorder="1" applyAlignment="1">
      <alignment horizontal="center" vertical="center" wrapText="1"/>
    </xf>
    <xf numFmtId="0" fontId="23" fillId="6" borderId="19" xfId="29" applyFont="1" applyFill="1" applyBorder="1" applyAlignment="1">
      <alignment horizontal="center" vertical="center" wrapText="1"/>
    </xf>
    <xf numFmtId="0" fontId="23" fillId="0" borderId="22" xfId="29" applyFont="1" applyFill="1" applyBorder="1" applyAlignment="1">
      <alignment horizontal="center" vertical="center" wrapText="1"/>
    </xf>
    <xf numFmtId="0" fontId="23" fillId="0" borderId="19" xfId="29" applyFont="1" applyFill="1" applyBorder="1" applyAlignment="1">
      <alignment horizontal="center" vertical="center" wrapText="1"/>
    </xf>
    <xf numFmtId="0" fontId="22" fillId="0" borderId="0" xfId="15" applyFont="1" applyAlignment="1">
      <alignment horizontal="center" vertical="center" wrapText="1"/>
    </xf>
    <xf numFmtId="0" fontId="22" fillId="0" borderId="0" xfId="15" applyFont="1" applyAlignment="1">
      <alignment horizontal="center" vertical="center"/>
    </xf>
    <xf numFmtId="0" fontId="23" fillId="0" borderId="24" xfId="29" applyFont="1" applyFill="1" applyBorder="1" applyAlignment="1">
      <alignment horizontal="center" vertical="center"/>
    </xf>
    <xf numFmtId="0" fontId="23" fillId="0" borderId="3" xfId="29" applyFont="1" applyFill="1" applyBorder="1" applyAlignment="1">
      <alignment horizontal="center" vertical="center"/>
    </xf>
    <xf numFmtId="0" fontId="23" fillId="0" borderId="72" xfId="29" applyFont="1" applyFill="1" applyBorder="1" applyAlignment="1">
      <alignment horizontal="center" vertical="center"/>
    </xf>
    <xf numFmtId="0" fontId="23" fillId="0" borderId="15" xfId="29" applyFont="1" applyFill="1" applyBorder="1" applyAlignment="1">
      <alignment horizontal="center" vertical="center"/>
    </xf>
    <xf numFmtId="0" fontId="23" fillId="0" borderId="0" xfId="29" applyFont="1" applyFill="1" applyBorder="1" applyAlignment="1">
      <alignment horizontal="distributed" vertical="center"/>
    </xf>
    <xf numFmtId="0" fontId="23" fillId="0" borderId="0" xfId="29" applyFont="1" applyFill="1" applyBorder="1" applyAlignment="1">
      <alignment horizontal="left" vertical="center"/>
    </xf>
    <xf numFmtId="0" fontId="23" fillId="0" borderId="0" xfId="29" applyFont="1" applyFill="1" applyBorder="1" applyAlignment="1">
      <alignment horizontal="center" vertical="center"/>
    </xf>
    <xf numFmtId="0" fontId="30" fillId="0" borderId="0" xfId="15" applyFont="1" applyAlignment="1">
      <alignment horizontal="distributed" vertical="center" wrapText="1"/>
    </xf>
    <xf numFmtId="0" fontId="30" fillId="0" borderId="0" xfId="15" applyFont="1" applyAlignment="1">
      <alignment horizontal="distributed" vertical="center"/>
    </xf>
    <xf numFmtId="0" fontId="20" fillId="0" borderId="11" xfId="15" applyFont="1" applyBorder="1" applyAlignment="1">
      <alignment vertical="center"/>
    </xf>
    <xf numFmtId="0" fontId="31" fillId="0" borderId="0" xfId="15" applyFont="1" applyAlignment="1">
      <alignment horizontal="center" vertical="center"/>
    </xf>
    <xf numFmtId="0" fontId="32" fillId="0" borderId="11" xfId="15" applyFont="1" applyBorder="1" applyAlignment="1">
      <alignment vertical="center"/>
    </xf>
    <xf numFmtId="0" fontId="20" fillId="0" borderId="71" xfId="15" applyFont="1" applyBorder="1" applyAlignment="1">
      <alignment horizontal="center" vertical="center"/>
    </xf>
    <xf numFmtId="0" fontId="23" fillId="0" borderId="86" xfId="29" applyFont="1" applyBorder="1" applyAlignment="1">
      <alignment horizontal="center" vertical="center"/>
    </xf>
    <xf numFmtId="0" fontId="23" fillId="5" borderId="87" xfId="29" applyFont="1" applyFill="1" applyBorder="1" applyAlignment="1">
      <alignment horizontal="center" vertical="center" textRotation="255"/>
    </xf>
    <xf numFmtId="0" fontId="23" fillId="5" borderId="88" xfId="29" applyFont="1" applyFill="1" applyBorder="1" applyAlignment="1">
      <alignment horizontal="center" vertical="center" textRotation="255"/>
    </xf>
    <xf numFmtId="0" fontId="4" fillId="0" borderId="11" xfId="15" applyBorder="1" applyAlignment="1">
      <alignment vertical="center"/>
    </xf>
    <xf numFmtId="0" fontId="33" fillId="0" borderId="71" xfId="15" applyFont="1" applyBorder="1" applyAlignment="1">
      <alignment vertical="center" wrapText="1"/>
    </xf>
    <xf numFmtId="0" fontId="23" fillId="0" borderId="89" xfId="29" applyFont="1" applyBorder="1" applyAlignment="1">
      <alignment horizontal="center" vertical="center"/>
    </xf>
    <xf numFmtId="0" fontId="23" fillId="5" borderId="59" xfId="29" applyFont="1" applyFill="1" applyBorder="1" applyAlignment="1">
      <alignment horizontal="center" vertical="center"/>
    </xf>
    <xf numFmtId="0" fontId="23" fillId="5" borderId="61" xfId="29" applyFont="1" applyFill="1" applyBorder="1" applyAlignment="1">
      <alignment horizontal="center" vertical="center"/>
    </xf>
    <xf numFmtId="0" fontId="23" fillId="5" borderId="11" xfId="29" applyFont="1" applyFill="1" applyBorder="1" applyAlignment="1">
      <alignment horizontal="center" vertical="center"/>
    </xf>
    <xf numFmtId="0" fontId="23" fillId="5" borderId="71" xfId="29" applyFont="1" applyFill="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27" fillId="5" borderId="0" xfId="15" applyFont="1" applyFill="1" applyAlignment="1">
      <alignment vertical="center" wrapText="1"/>
    </xf>
    <xf numFmtId="0" fontId="0" fillId="0" borderId="18" xfId="0" applyFont="1" applyBorder="1" applyAlignment="1">
      <alignment horizontal="center" vertical="center"/>
    </xf>
    <xf numFmtId="0" fontId="0" fillId="5" borderId="2" xfId="0" applyFont="1" applyFill="1" applyBorder="1" applyAlignment="1">
      <alignment horizontal="center" vertical="center"/>
    </xf>
    <xf numFmtId="0" fontId="0" fillId="5" borderId="12" xfId="0" applyFont="1" applyFill="1" applyBorder="1" applyAlignment="1">
      <alignment horizontal="center" vertical="center"/>
    </xf>
    <xf numFmtId="0" fontId="33" fillId="0" borderId="0" xfId="15" applyNumberFormat="1" applyFont="1" applyBorder="1" applyAlignment="1">
      <alignment horizontal="center" vertical="center"/>
    </xf>
    <xf numFmtId="0" fontId="23" fillId="0" borderId="82" xfId="29" applyFont="1" applyFill="1" applyBorder="1" applyAlignment="1">
      <alignment horizontal="center" vertical="center"/>
    </xf>
    <xf numFmtId="0" fontId="23" fillId="0" borderId="22" xfId="29" applyFont="1" applyFill="1" applyBorder="1" applyAlignment="1">
      <alignment horizontal="center" vertical="center"/>
    </xf>
    <xf numFmtId="0" fontId="23" fillId="0" borderId="19" xfId="29" applyFont="1" applyFill="1" applyBorder="1" applyAlignment="1">
      <alignment horizontal="center" vertical="center"/>
    </xf>
    <xf numFmtId="49" fontId="28" fillId="5" borderId="90" xfId="29" applyNumberFormat="1" applyFont="1" applyFill="1" applyBorder="1" applyAlignment="1">
      <alignment horizontal="center" vertical="top" wrapText="1"/>
    </xf>
    <xf numFmtId="0" fontId="23" fillId="0" borderId="23" xfId="29" applyFont="1" applyFill="1" applyBorder="1" applyAlignment="1">
      <alignment horizontal="center" vertical="center"/>
    </xf>
    <xf numFmtId="0" fontId="19" fillId="0" borderId="3" xfId="15" applyNumberFormat="1" applyFont="1" applyFill="1" applyBorder="1" applyAlignment="1">
      <alignment horizontal="center" vertical="center"/>
    </xf>
    <xf numFmtId="0" fontId="33" fillId="6" borderId="0" xfId="15" applyNumberFormat="1" applyFont="1" applyFill="1" applyBorder="1" applyAlignment="1">
      <alignment horizontal="center" vertical="center"/>
    </xf>
    <xf numFmtId="49" fontId="28" fillId="0" borderId="71" xfId="29" applyNumberFormat="1" applyFont="1" applyBorder="1" applyAlignment="1">
      <alignment horizontal="center" vertical="top" wrapText="1"/>
    </xf>
    <xf numFmtId="0" fontId="23" fillId="0" borderId="11" xfId="29" applyFont="1" applyFill="1" applyBorder="1" applyAlignment="1">
      <alignment horizontal="center" vertical="center"/>
    </xf>
    <xf numFmtId="0" fontId="0" fillId="5" borderId="18" xfId="0" applyFont="1" applyFill="1" applyBorder="1" applyAlignment="1">
      <alignment horizontal="center" vertical="center"/>
    </xf>
    <xf numFmtId="0" fontId="19" fillId="0" borderId="71" xfId="29" applyFont="1" applyBorder="1" applyAlignment="1">
      <alignment horizontal="left" vertical="top" wrapText="1"/>
    </xf>
    <xf numFmtId="0" fontId="18" fillId="6" borderId="0" xfId="15" applyNumberFormat="1" applyFont="1" applyFill="1" applyBorder="1" applyAlignment="1">
      <alignment horizontal="center" vertical="center"/>
    </xf>
    <xf numFmtId="49" fontId="33" fillId="6" borderId="0" xfId="15" applyNumberFormat="1" applyFont="1" applyFill="1" applyAlignment="1">
      <alignment horizontal="center" vertical="center"/>
    </xf>
    <xf numFmtId="0" fontId="23" fillId="0" borderId="0" xfId="15" applyFont="1" applyAlignment="1">
      <alignment vertical="center"/>
    </xf>
    <xf numFmtId="49" fontId="19" fillId="0" borderId="0" xfId="15" applyNumberFormat="1" applyFont="1" applyBorder="1" applyAlignment="1">
      <alignment vertical="center"/>
    </xf>
    <xf numFmtId="49" fontId="0" fillId="5" borderId="2" xfId="0" applyNumberFormat="1" applyFont="1" applyFill="1" applyBorder="1" applyAlignment="1">
      <alignment horizontal="center" vertical="center"/>
    </xf>
    <xf numFmtId="49" fontId="0" fillId="5" borderId="12" xfId="0" applyNumberFormat="1" applyFont="1" applyFill="1" applyBorder="1" applyAlignment="1">
      <alignment horizontal="center" vertical="center"/>
    </xf>
    <xf numFmtId="0" fontId="23" fillId="0" borderId="71" xfId="15" applyFont="1" applyBorder="1" applyAlignment="1">
      <alignment vertical="center" wrapText="1"/>
    </xf>
    <xf numFmtId="0" fontId="24" fillId="0" borderId="0" xfId="15" applyFont="1" applyBorder="1" applyAlignment="1">
      <alignment horizontal="center" vertical="center"/>
    </xf>
    <xf numFmtId="0" fontId="31" fillId="0" borderId="0" xfId="15" applyFont="1" applyAlignment="1">
      <alignment horizontal="left" vertical="center" wrapText="1"/>
    </xf>
    <xf numFmtId="0" fontId="34" fillId="0" borderId="0" xfId="29" applyFont="1" applyAlignment="1">
      <alignment horizontal="right" vertical="center"/>
    </xf>
    <xf numFmtId="0" fontId="27" fillId="5" borderId="91" xfId="15" applyFont="1" applyFill="1" applyBorder="1" applyAlignment="1">
      <alignment vertical="center"/>
    </xf>
    <xf numFmtId="0" fontId="18" fillId="5" borderId="92" xfId="15" applyFont="1" applyFill="1" applyBorder="1" applyAlignment="1">
      <alignment horizontal="left" vertical="center" wrapText="1" indent="3"/>
    </xf>
    <xf numFmtId="0" fontId="4" fillId="0" borderId="87" xfId="15" applyBorder="1" applyAlignment="1">
      <alignment vertical="center"/>
    </xf>
    <xf numFmtId="0" fontId="24" fillId="5" borderId="93" xfId="15" applyFont="1" applyFill="1" applyBorder="1" applyAlignment="1">
      <alignment horizontal="left" vertical="center"/>
    </xf>
    <xf numFmtId="0" fontId="23" fillId="0" borderId="88" xfId="15" applyFont="1" applyBorder="1" applyAlignment="1">
      <alignment vertical="center" wrapText="1"/>
    </xf>
    <xf numFmtId="0" fontId="23" fillId="0" borderId="94" xfId="29" applyFont="1" applyFill="1" applyBorder="1" applyAlignment="1">
      <alignment horizontal="center" vertical="center"/>
    </xf>
    <xf numFmtId="0" fontId="23" fillId="0" borderId="95" xfId="29" applyFont="1" applyFill="1" applyBorder="1" applyAlignment="1">
      <alignment horizontal="center" vertical="center"/>
    </xf>
    <xf numFmtId="0" fontId="23" fillId="0" borderId="87" xfId="29" applyFont="1" applyFill="1" applyBorder="1" applyAlignment="1">
      <alignment horizontal="center" vertical="center"/>
    </xf>
    <xf numFmtId="49" fontId="19" fillId="0" borderId="93" xfId="15" applyNumberFormat="1" applyFont="1" applyBorder="1" applyAlignment="1">
      <alignment vertical="center"/>
    </xf>
    <xf numFmtId="0" fontId="23" fillId="0" borderId="93" xfId="29" applyFont="1" applyFill="1" applyBorder="1" applyAlignment="1">
      <alignment horizontal="center" vertical="center"/>
    </xf>
    <xf numFmtId="0" fontId="23" fillId="5" borderId="87" xfId="29" applyFont="1" applyFill="1" applyBorder="1" applyAlignment="1">
      <alignment horizontal="center" vertical="center"/>
    </xf>
    <xf numFmtId="0" fontId="23" fillId="5" borderId="88" xfId="29" applyFont="1" applyFill="1" applyBorder="1" applyAlignment="1">
      <alignment horizontal="center" vertical="center"/>
    </xf>
    <xf numFmtId="0" fontId="23" fillId="0" borderId="76" xfId="29" applyFont="1" applyFill="1" applyBorder="1" applyAlignment="1">
      <alignment horizontal="center" vertical="center"/>
    </xf>
    <xf numFmtId="49" fontId="0" fillId="5" borderId="18" xfId="0" applyNumberFormat="1" applyFont="1" applyFill="1" applyBorder="1" applyAlignment="1">
      <alignment horizontal="center" vertical="center"/>
    </xf>
    <xf numFmtId="0" fontId="0" fillId="0" borderId="0" xfId="18" applyFont="1" applyFill="1">
      <alignment vertical="center"/>
    </xf>
    <xf numFmtId="0" fontId="22" fillId="0" borderId="0" xfId="0" applyFont="1" applyAlignment="1"/>
    <xf numFmtId="0" fontId="23" fillId="0" borderId="0" xfId="0" applyFont="1" applyAlignment="1"/>
    <xf numFmtId="0" fontId="35" fillId="0" borderId="0" xfId="35" applyFont="1" applyFill="1" applyAlignment="1">
      <alignment horizontal="center" vertical="center"/>
    </xf>
    <xf numFmtId="0" fontId="36" fillId="0" borderId="0" xfId="35" applyFont="1" applyFill="1" applyAlignment="1">
      <alignment horizontal="center" vertical="center"/>
    </xf>
    <xf numFmtId="0" fontId="23" fillId="0" borderId="0" xfId="35" applyFont="1" applyFill="1">
      <alignment vertical="center"/>
    </xf>
    <xf numFmtId="0" fontId="26" fillId="0" borderId="57" xfId="35" applyFont="1" applyFill="1" applyBorder="1" applyAlignment="1">
      <alignment horizontal="center" vertical="center" shrinkToFit="1"/>
    </xf>
    <xf numFmtId="0" fontId="37" fillId="0" borderId="96" xfId="35" applyFont="1" applyFill="1" applyBorder="1" applyAlignment="1">
      <alignment horizontal="left" vertical="center" shrinkToFit="1"/>
    </xf>
    <xf numFmtId="0" fontId="31" fillId="0" borderId="63" xfId="35" applyFont="1" applyFill="1" applyBorder="1" applyAlignment="1">
      <alignment horizontal="left" vertical="center" shrinkToFit="1"/>
    </xf>
    <xf numFmtId="0" fontId="31" fillId="0" borderId="97" xfId="35" applyFont="1" applyFill="1" applyBorder="1" applyAlignment="1">
      <alignment horizontal="left" vertical="center" shrinkToFit="1"/>
    </xf>
    <xf numFmtId="0" fontId="31" fillId="0" borderId="59" xfId="35" applyFont="1" applyFill="1" applyBorder="1" applyAlignment="1">
      <alignment horizontal="left" vertical="center" shrinkToFit="1"/>
    </xf>
    <xf numFmtId="0" fontId="31" fillId="0" borderId="58" xfId="35" applyFont="1" applyFill="1" applyBorder="1" applyAlignment="1">
      <alignment horizontal="left" vertical="center" shrinkToFit="1"/>
    </xf>
    <xf numFmtId="0" fontId="37" fillId="0" borderId="97" xfId="35" applyFont="1" applyFill="1" applyBorder="1" applyAlignment="1">
      <alignment horizontal="left" vertical="center" shrinkToFit="1"/>
    </xf>
    <xf numFmtId="0" fontId="31" fillId="3" borderId="96" xfId="36" applyNumberFormat="1" applyFont="1" applyFill="1" applyBorder="1" applyAlignment="1">
      <alignment horizontal="left" vertical="center" shrinkToFit="1"/>
    </xf>
    <xf numFmtId="0" fontId="24" fillId="0" borderId="23" xfId="35" applyFont="1" applyFill="1" applyBorder="1" applyAlignment="1">
      <alignment horizontal="left" vertical="center" wrapText="1" shrinkToFit="1"/>
    </xf>
    <xf numFmtId="0" fontId="24" fillId="0" borderId="3" xfId="35" applyFont="1" applyFill="1" applyBorder="1" applyAlignment="1">
      <alignment horizontal="left" vertical="center" wrapText="1" shrinkToFit="1"/>
    </xf>
    <xf numFmtId="0" fontId="24" fillId="0" borderId="24" xfId="35" applyFont="1" applyFill="1" applyBorder="1" applyAlignment="1">
      <alignment horizontal="left" vertical="center" wrapText="1" shrinkToFit="1"/>
    </xf>
    <xf numFmtId="0" fontId="5" fillId="0" borderId="0" xfId="35" applyFont="1" applyFill="1" applyBorder="1" applyAlignment="1">
      <alignment horizontal="left" vertical="center" wrapText="1" shrinkToFit="1"/>
    </xf>
    <xf numFmtId="0" fontId="23" fillId="0" borderId="0" xfId="35" applyFont="1" applyFill="1" applyAlignment="1">
      <alignment horizontal="left" vertical="top" wrapText="1"/>
    </xf>
    <xf numFmtId="0" fontId="26" fillId="0" borderId="70" xfId="35" applyFont="1" applyFill="1" applyBorder="1" applyAlignment="1">
      <alignment horizontal="center" vertical="center" shrinkToFit="1"/>
    </xf>
    <xf numFmtId="0" fontId="37" fillId="0" borderId="98" xfId="35" applyFont="1" applyFill="1" applyBorder="1" applyAlignment="1">
      <alignment horizontal="left" vertical="center" shrinkToFit="1"/>
    </xf>
    <xf numFmtId="0" fontId="31" fillId="0" borderId="15" xfId="35" applyFont="1" applyFill="1" applyBorder="1" applyAlignment="1">
      <alignment horizontal="left" vertical="center" shrinkToFit="1"/>
    </xf>
    <xf numFmtId="0" fontId="31" fillId="0" borderId="12" xfId="35" applyFont="1" applyFill="1" applyBorder="1" applyAlignment="1">
      <alignment horizontal="left" vertical="center" shrinkToFit="1"/>
    </xf>
    <xf numFmtId="0" fontId="31" fillId="0" borderId="11" xfId="35" applyFont="1" applyFill="1" applyBorder="1" applyAlignment="1">
      <alignment horizontal="left" vertical="center" shrinkToFit="1"/>
    </xf>
    <xf numFmtId="0" fontId="31" fillId="0" borderId="31" xfId="35" applyFont="1" applyFill="1" applyBorder="1" applyAlignment="1">
      <alignment horizontal="left" vertical="center" shrinkToFit="1"/>
    </xf>
    <xf numFmtId="0" fontId="37" fillId="0" borderId="12" xfId="35" applyFont="1" applyFill="1" applyBorder="1" applyAlignment="1">
      <alignment horizontal="left" vertical="center" shrinkToFit="1"/>
    </xf>
    <xf numFmtId="0" fontId="31" fillId="3" borderId="98" xfId="36" applyNumberFormat="1" applyFont="1" applyFill="1" applyBorder="1" applyAlignment="1">
      <alignment horizontal="left" vertical="center" shrinkToFit="1"/>
    </xf>
    <xf numFmtId="0" fontId="24" fillId="0" borderId="17" xfId="35" applyFont="1" applyFill="1" applyBorder="1" applyAlignment="1">
      <alignment horizontal="left" vertical="center" wrapText="1" shrinkToFit="1"/>
    </xf>
    <xf numFmtId="0" fontId="24" fillId="0" borderId="19" xfId="35" applyFont="1" applyFill="1" applyBorder="1" applyAlignment="1">
      <alignment horizontal="left" vertical="center" wrapText="1" shrinkToFit="1"/>
    </xf>
    <xf numFmtId="0" fontId="24" fillId="0" borderId="22" xfId="35" applyFont="1" applyFill="1" applyBorder="1" applyAlignment="1">
      <alignment horizontal="left" vertical="center" wrapText="1" shrinkToFit="1"/>
    </xf>
    <xf numFmtId="0" fontId="5" fillId="0" borderId="0" xfId="35" applyFont="1" applyFill="1" applyBorder="1" applyAlignment="1">
      <alignment horizontal="left" vertical="center"/>
    </xf>
    <xf numFmtId="0" fontId="5" fillId="0" borderId="0" xfId="35" applyFont="1" applyFill="1" applyAlignment="1">
      <alignment vertical="top"/>
    </xf>
    <xf numFmtId="0" fontId="23" fillId="0" borderId="0" xfId="35" applyFont="1" applyFill="1" applyAlignment="1">
      <alignment horizontal="left" vertical="center"/>
    </xf>
    <xf numFmtId="0" fontId="0" fillId="0" borderId="0" xfId="38" applyNumberFormat="1" applyFont="1" applyFill="1" applyAlignment="1">
      <alignment horizontal="left" vertical="top" wrapText="1"/>
    </xf>
    <xf numFmtId="0" fontId="0" fillId="0" borderId="0" xfId="18" applyFont="1" applyFill="1" applyAlignment="1">
      <alignment vertical="top" wrapText="1"/>
    </xf>
    <xf numFmtId="0" fontId="24" fillId="0" borderId="2" xfId="35" applyFont="1" applyFill="1" applyBorder="1" applyAlignment="1">
      <alignment horizontal="left" vertical="center" wrapText="1" shrinkToFit="1"/>
    </xf>
    <xf numFmtId="0" fontId="14" fillId="0" borderId="2" xfId="18" applyFont="1" applyFill="1" applyBorder="1">
      <alignment vertical="center"/>
    </xf>
    <xf numFmtId="0" fontId="24" fillId="0" borderId="2" xfId="35" applyFont="1" applyFill="1" applyBorder="1" applyAlignment="1">
      <alignment horizontal="left" vertical="center"/>
    </xf>
    <xf numFmtId="0" fontId="24" fillId="0" borderId="2" xfId="35" applyFont="1" applyFill="1" applyBorder="1" applyAlignment="1">
      <alignment horizontal="left" vertical="center" wrapText="1"/>
    </xf>
    <xf numFmtId="0" fontId="14" fillId="0" borderId="23" xfId="18" applyFont="1" applyFill="1" applyBorder="1">
      <alignment vertical="center"/>
    </xf>
    <xf numFmtId="0" fontId="14" fillId="0" borderId="99" xfId="18" applyFont="1" applyFill="1" applyBorder="1" applyAlignment="1">
      <alignment horizontal="center" vertical="center"/>
    </xf>
    <xf numFmtId="0" fontId="24" fillId="0" borderId="24" xfId="35" applyFont="1" applyFill="1" applyBorder="1" applyAlignment="1">
      <alignment horizontal="left" vertical="center" wrapText="1"/>
    </xf>
    <xf numFmtId="0" fontId="14" fillId="0" borderId="2" xfId="18" applyFont="1" applyFill="1" applyBorder="1" applyAlignment="1">
      <alignment horizontal="left" vertical="center" wrapText="1"/>
    </xf>
    <xf numFmtId="0" fontId="14" fillId="0" borderId="100" xfId="18" applyFont="1" applyFill="1" applyBorder="1" applyAlignment="1">
      <alignment horizontal="center" vertical="center"/>
    </xf>
    <xf numFmtId="0" fontId="0" fillId="0" borderId="0" xfId="0" applyFont="1" applyAlignment="1">
      <alignment vertical="top"/>
    </xf>
    <xf numFmtId="0" fontId="0" fillId="0" borderId="0" xfId="38" applyNumberFormat="1" applyFont="1" applyFill="1" applyAlignment="1">
      <alignment horizontal="left" vertical="top"/>
    </xf>
    <xf numFmtId="0" fontId="24" fillId="0" borderId="12" xfId="35" applyFont="1" applyFill="1" applyBorder="1" applyAlignment="1">
      <alignment horizontal="left" vertical="center" wrapText="1" shrinkToFit="1"/>
    </xf>
    <xf numFmtId="0" fontId="14" fillId="0" borderId="12" xfId="18" applyFont="1" applyFill="1" applyBorder="1">
      <alignment vertical="center"/>
    </xf>
    <xf numFmtId="0" fontId="24" fillId="0" borderId="12" xfId="35" applyFont="1" applyFill="1" applyBorder="1" applyAlignment="1">
      <alignment horizontal="left" vertical="center"/>
    </xf>
    <xf numFmtId="0" fontId="24" fillId="0" borderId="12" xfId="35" applyFont="1" applyFill="1" applyBorder="1" applyAlignment="1">
      <alignment horizontal="left" vertical="center" wrapText="1"/>
    </xf>
    <xf numFmtId="0" fontId="14" fillId="0" borderId="101" xfId="18" applyFont="1" applyFill="1" applyBorder="1" applyAlignment="1">
      <alignment horizontal="center" vertical="center"/>
    </xf>
    <xf numFmtId="0" fontId="24" fillId="0" borderId="15" xfId="35" applyFont="1" applyFill="1" applyBorder="1" applyAlignment="1">
      <alignment horizontal="left" vertical="center" wrapText="1"/>
    </xf>
    <xf numFmtId="0" fontId="14" fillId="0" borderId="12" xfId="18" applyFont="1" applyFill="1" applyBorder="1" applyAlignment="1">
      <alignment horizontal="left" vertical="center" wrapText="1"/>
    </xf>
    <xf numFmtId="0" fontId="14" fillId="0" borderId="102" xfId="18" applyFont="1" applyFill="1" applyBorder="1" applyAlignment="1">
      <alignment horizontal="center" vertical="center"/>
    </xf>
    <xf numFmtId="0" fontId="31" fillId="0" borderId="22" xfId="35" applyFont="1" applyFill="1" applyBorder="1" applyAlignment="1">
      <alignment horizontal="left" vertical="center" shrinkToFit="1"/>
    </xf>
    <xf numFmtId="0" fontId="31" fillId="0" borderId="18" xfId="35" applyFont="1" applyFill="1" applyBorder="1" applyAlignment="1">
      <alignment horizontal="left" vertical="center" shrinkToFit="1"/>
    </xf>
    <xf numFmtId="0" fontId="31" fillId="0" borderId="17" xfId="35" applyFont="1" applyFill="1" applyBorder="1" applyAlignment="1">
      <alignment horizontal="left" vertical="center" shrinkToFit="1"/>
    </xf>
    <xf numFmtId="0" fontId="37" fillId="0" borderId="18" xfId="35" applyFont="1" applyFill="1" applyBorder="1" applyAlignment="1">
      <alignment horizontal="left" vertical="center" shrinkToFit="1"/>
    </xf>
    <xf numFmtId="0" fontId="24" fillId="0" borderId="18" xfId="35" applyFont="1" applyFill="1" applyBorder="1" applyAlignment="1">
      <alignment horizontal="left" vertical="center" wrapText="1" shrinkToFit="1"/>
    </xf>
    <xf numFmtId="0" fontId="14" fillId="0" borderId="18" xfId="18" applyFont="1" applyFill="1" applyBorder="1">
      <alignment vertical="center"/>
    </xf>
    <xf numFmtId="0" fontId="24" fillId="0" borderId="18" xfId="35" applyFont="1" applyFill="1" applyBorder="1" applyAlignment="1">
      <alignment horizontal="left" vertical="center"/>
    </xf>
    <xf numFmtId="0" fontId="24" fillId="0" borderId="18" xfId="35" applyFont="1" applyFill="1" applyBorder="1" applyAlignment="1">
      <alignment horizontal="left" vertical="center" wrapText="1"/>
    </xf>
    <xf numFmtId="0" fontId="14" fillId="0" borderId="17" xfId="18" applyFont="1" applyFill="1" applyBorder="1">
      <alignment vertical="center"/>
    </xf>
    <xf numFmtId="0" fontId="14" fillId="0" borderId="103" xfId="18" applyFont="1" applyFill="1" applyBorder="1" applyAlignment="1">
      <alignment horizontal="center" vertical="center"/>
    </xf>
    <xf numFmtId="0" fontId="24" fillId="0" borderId="22" xfId="35" applyFont="1" applyFill="1" applyBorder="1" applyAlignment="1">
      <alignment horizontal="left" vertical="center" wrapText="1"/>
    </xf>
    <xf numFmtId="0" fontId="14" fillId="0" borderId="18" xfId="18" applyFont="1" applyFill="1" applyBorder="1" applyAlignment="1">
      <alignment horizontal="left" vertical="center" wrapText="1"/>
    </xf>
    <xf numFmtId="0" fontId="14" fillId="0" borderId="104" xfId="18" applyFont="1" applyFill="1" applyBorder="1" applyAlignment="1">
      <alignment horizontal="center" vertical="center"/>
    </xf>
    <xf numFmtId="0" fontId="37" fillId="0" borderId="98" xfId="35" applyFont="1" applyFill="1" applyBorder="1" applyAlignment="1">
      <alignment horizontal="center" vertical="center" wrapText="1"/>
    </xf>
    <xf numFmtId="0" fontId="31" fillId="0" borderId="73" xfId="35" applyFont="1" applyFill="1" applyBorder="1" applyAlignment="1">
      <alignment horizontal="center" vertical="center" shrinkToFit="1"/>
    </xf>
    <xf numFmtId="0" fontId="31" fillId="0" borderId="2" xfId="35" applyFont="1" applyFill="1" applyBorder="1" applyAlignment="1">
      <alignment horizontal="center" vertical="center" shrinkToFit="1"/>
    </xf>
    <xf numFmtId="0" fontId="31" fillId="0" borderId="23" xfId="35" applyFont="1" applyFill="1" applyBorder="1" applyAlignment="1">
      <alignment horizontal="center" vertical="center" shrinkToFit="1"/>
    </xf>
    <xf numFmtId="0" fontId="31" fillId="0" borderId="2" xfId="35" applyFont="1" applyFill="1" applyBorder="1" applyAlignment="1">
      <alignment horizontal="center" vertical="center" wrapText="1" shrinkToFit="1"/>
    </xf>
    <xf numFmtId="0" fontId="31" fillId="0" borderId="2" xfId="35" applyFont="1" applyFill="1" applyBorder="1" applyAlignment="1">
      <alignment horizontal="left" vertical="center" wrapText="1" indent="1" shrinkToFit="1"/>
    </xf>
    <xf numFmtId="0" fontId="31" fillId="0" borderId="24" xfId="35" applyFont="1" applyFill="1" applyBorder="1" applyAlignment="1">
      <alignment horizontal="center" vertical="center" shrinkToFit="1"/>
    </xf>
    <xf numFmtId="0" fontId="31" fillId="3" borderId="98" xfId="36" applyNumberFormat="1" applyFont="1" applyFill="1" applyBorder="1" applyAlignment="1">
      <alignment horizontal="center" vertical="center" wrapText="1" shrinkToFit="1"/>
    </xf>
    <xf numFmtId="0" fontId="24" fillId="0" borderId="2" xfId="35" applyFont="1" applyFill="1" applyBorder="1" applyAlignment="1">
      <alignment horizontal="center" vertical="center" wrapText="1" shrinkToFit="1"/>
    </xf>
    <xf numFmtId="0" fontId="14" fillId="0" borderId="2" xfId="18" applyFont="1" applyFill="1" applyBorder="1" applyAlignment="1">
      <alignment horizontal="center" vertical="center"/>
    </xf>
    <xf numFmtId="0" fontId="24" fillId="0" borderId="2" xfId="35" applyFont="1" applyFill="1" applyBorder="1" applyAlignment="1">
      <alignment horizontal="center" vertical="center"/>
    </xf>
    <xf numFmtId="0" fontId="24" fillId="0" borderId="2" xfId="35" applyFont="1" applyFill="1" applyBorder="1" applyAlignment="1">
      <alignment horizontal="center" vertical="top" wrapText="1"/>
    </xf>
    <xf numFmtId="0" fontId="14" fillId="0" borderId="23" xfId="18" applyFont="1" applyFill="1" applyBorder="1" applyAlignment="1">
      <alignment horizontal="center" vertical="center"/>
    </xf>
    <xf numFmtId="0" fontId="24" fillId="0" borderId="24" xfId="35" applyFont="1" applyFill="1" applyBorder="1" applyAlignment="1">
      <alignment horizontal="center" vertical="center" wrapText="1"/>
    </xf>
    <xf numFmtId="0" fontId="14" fillId="0" borderId="99" xfId="18" applyFont="1" applyFill="1" applyBorder="1" applyAlignment="1">
      <alignment horizontal="center" vertical="top" wrapText="1"/>
    </xf>
    <xf numFmtId="0" fontId="14" fillId="0" borderId="24" xfId="18" applyFont="1" applyFill="1" applyBorder="1" applyAlignment="1">
      <alignment horizontal="center" vertical="center"/>
    </xf>
    <xf numFmtId="0" fontId="31" fillId="0" borderId="75" xfId="35" applyFont="1" applyFill="1" applyBorder="1" applyAlignment="1">
      <alignment horizontal="center" vertical="center" shrinkToFit="1"/>
    </xf>
    <xf numFmtId="0" fontId="31" fillId="0" borderId="12" xfId="35" applyFont="1" applyFill="1" applyBorder="1" applyAlignment="1">
      <alignment horizontal="center" vertical="center" shrinkToFit="1"/>
    </xf>
    <xf numFmtId="0" fontId="31" fillId="0" borderId="11" xfId="35" applyFont="1" applyFill="1" applyBorder="1" applyAlignment="1">
      <alignment horizontal="center" vertical="center" shrinkToFit="1"/>
    </xf>
    <xf numFmtId="0" fontId="31" fillId="0" borderId="12" xfId="35" applyFont="1" applyFill="1" applyBorder="1" applyAlignment="1">
      <alignment horizontal="center" vertical="center" wrapText="1" shrinkToFit="1"/>
    </xf>
    <xf numFmtId="0" fontId="31" fillId="0" borderId="12" xfId="35" applyFont="1" applyFill="1" applyBorder="1" applyAlignment="1">
      <alignment horizontal="left" vertical="center" wrapText="1" indent="1" shrinkToFit="1"/>
    </xf>
    <xf numFmtId="0" fontId="31" fillId="0" borderId="15" xfId="35" applyFont="1" applyFill="1" applyBorder="1" applyAlignment="1">
      <alignment horizontal="center" vertical="center" shrinkToFit="1"/>
    </xf>
    <xf numFmtId="0" fontId="24" fillId="0" borderId="18" xfId="35" applyFont="1" applyFill="1" applyBorder="1" applyAlignment="1">
      <alignment horizontal="center" vertical="center" wrapText="1" shrinkToFit="1"/>
    </xf>
    <xf numFmtId="0" fontId="14" fillId="0" borderId="18" xfId="18" applyFont="1" applyFill="1" applyBorder="1" applyAlignment="1">
      <alignment horizontal="center" vertical="center"/>
    </xf>
    <xf numFmtId="0" fontId="24" fillId="0" borderId="18" xfId="35" applyFont="1" applyFill="1" applyBorder="1" applyAlignment="1">
      <alignment horizontal="center" vertical="center"/>
    </xf>
    <xf numFmtId="0" fontId="24" fillId="0" borderId="18" xfId="35" applyFont="1" applyFill="1" applyBorder="1" applyAlignment="1">
      <alignment horizontal="center" vertical="top" wrapText="1"/>
    </xf>
    <xf numFmtId="0" fontId="14" fillId="0" borderId="17" xfId="18" applyFont="1" applyFill="1" applyBorder="1" applyAlignment="1">
      <alignment horizontal="center" vertical="center"/>
    </xf>
    <xf numFmtId="0" fontId="24" fillId="0" borderId="22" xfId="35" applyFont="1" applyFill="1" applyBorder="1" applyAlignment="1">
      <alignment horizontal="center" vertical="center" wrapText="1"/>
    </xf>
    <xf numFmtId="0" fontId="14" fillId="0" borderId="103" xfId="18" applyFont="1" applyFill="1" applyBorder="1" applyAlignment="1">
      <alignment horizontal="center" vertical="top" wrapText="1"/>
    </xf>
    <xf numFmtId="0" fontId="14" fillId="0" borderId="22" xfId="18" applyFont="1" applyFill="1" applyBorder="1" applyAlignment="1">
      <alignment horizontal="center" vertical="center"/>
    </xf>
    <xf numFmtId="0" fontId="14" fillId="0" borderId="0" xfId="18" applyFont="1" applyFill="1">
      <alignment vertical="center"/>
    </xf>
    <xf numFmtId="0" fontId="24" fillId="0" borderId="0" xfId="35" applyFont="1" applyFill="1" applyAlignment="1">
      <alignment horizontal="left" vertical="center"/>
    </xf>
    <xf numFmtId="0" fontId="24" fillId="0" borderId="0" xfId="35" applyFont="1" applyFill="1" applyAlignment="1">
      <alignment horizontal="left" vertical="top" wrapText="1"/>
    </xf>
    <xf numFmtId="0" fontId="24" fillId="0" borderId="0" xfId="35" applyFont="1" applyFill="1" applyAlignment="1">
      <alignment horizontal="left" vertical="center" wrapText="1"/>
    </xf>
    <xf numFmtId="0" fontId="14" fillId="0" borderId="0" xfId="18" applyFont="1" applyFill="1" applyAlignment="1">
      <alignment horizontal="left" vertical="top" wrapText="1"/>
    </xf>
    <xf numFmtId="0" fontId="24" fillId="2" borderId="105" xfId="35" applyFont="1" applyFill="1" applyBorder="1" applyAlignment="1">
      <alignment horizontal="center" vertical="center"/>
    </xf>
    <xf numFmtId="0" fontId="36" fillId="2" borderId="56" xfId="35" applyFont="1" applyFill="1" applyBorder="1" applyAlignment="1">
      <alignment horizontal="center" vertical="center"/>
    </xf>
    <xf numFmtId="0" fontId="24" fillId="2" borderId="56" xfId="35" applyFont="1" applyFill="1" applyBorder="1" applyAlignment="1">
      <alignment horizontal="center" vertical="center"/>
    </xf>
    <xf numFmtId="0" fontId="38" fillId="0" borderId="31" xfId="35" applyFont="1" applyFill="1" applyBorder="1" applyAlignment="1">
      <alignment horizontal="center" vertical="center" wrapText="1" shrinkToFit="1"/>
    </xf>
    <xf numFmtId="0" fontId="39" fillId="0" borderId="31" xfId="18" applyFont="1" applyFill="1" applyBorder="1" applyAlignment="1">
      <alignment horizontal="center" vertical="center"/>
    </xf>
    <xf numFmtId="0" fontId="40" fillId="0" borderId="31" xfId="35" applyFont="1" applyFill="1" applyBorder="1" applyAlignment="1">
      <alignment horizontal="center" vertical="center"/>
    </xf>
    <xf numFmtId="0" fontId="40" fillId="0" borderId="31" xfId="35" applyFont="1" applyFill="1" applyBorder="1" applyAlignment="1">
      <alignment horizontal="center" vertical="center" wrapText="1"/>
    </xf>
    <xf numFmtId="0" fontId="36" fillId="2" borderId="69" xfId="35" applyFont="1" applyFill="1" applyBorder="1" applyAlignment="1">
      <alignment horizontal="center" vertical="center"/>
    </xf>
    <xf numFmtId="0" fontId="24" fillId="2" borderId="69" xfId="35" applyFont="1" applyFill="1" applyBorder="1" applyAlignment="1">
      <alignment horizontal="center" vertical="center"/>
    </xf>
    <xf numFmtId="0" fontId="39" fillId="0" borderId="2" xfId="18" applyFont="1" applyFill="1" applyBorder="1">
      <alignment vertical="center"/>
    </xf>
    <xf numFmtId="0" fontId="40" fillId="0" borderId="2" xfId="35" applyFont="1" applyFill="1" applyBorder="1" applyAlignment="1">
      <alignment horizontal="left" vertical="center"/>
    </xf>
    <xf numFmtId="0" fontId="40" fillId="0" borderId="2" xfId="35" applyFont="1" applyFill="1" applyBorder="1" applyAlignment="1">
      <alignment horizontal="left" vertical="center" wrapText="1"/>
    </xf>
    <xf numFmtId="0" fontId="39" fillId="0" borderId="2" xfId="18" applyFont="1" applyFill="1" applyBorder="1" applyAlignment="1">
      <alignment horizontal="left" vertical="center"/>
    </xf>
    <xf numFmtId="0" fontId="24" fillId="0" borderId="69" xfId="35" applyFont="1" applyFill="1" applyBorder="1" applyAlignment="1">
      <alignment horizontal="center" vertical="center"/>
    </xf>
    <xf numFmtId="0" fontId="39" fillId="0" borderId="12" xfId="18" applyFont="1" applyFill="1" applyBorder="1">
      <alignment vertical="center"/>
    </xf>
    <xf numFmtId="0" fontId="40" fillId="0" borderId="12" xfId="35" applyFont="1" applyFill="1" applyBorder="1" applyAlignment="1">
      <alignment horizontal="left" vertical="center"/>
    </xf>
    <xf numFmtId="0" fontId="40" fillId="0" borderId="12" xfId="35" applyFont="1" applyFill="1" applyBorder="1" applyAlignment="1">
      <alignment horizontal="left" vertical="center" wrapText="1"/>
    </xf>
    <xf numFmtId="0" fontId="39" fillId="0" borderId="12" xfId="18" applyFont="1" applyFill="1" applyBorder="1" applyAlignment="1">
      <alignment horizontal="left" vertical="center"/>
    </xf>
    <xf numFmtId="0" fontId="36" fillId="2" borderId="76" xfId="35" applyFont="1" applyFill="1" applyBorder="1" applyAlignment="1">
      <alignment horizontal="center" vertical="center"/>
    </xf>
    <xf numFmtId="0" fontId="35" fillId="0" borderId="105" xfId="35" applyFont="1" applyFill="1" applyBorder="1" applyAlignment="1">
      <alignment horizontal="center" vertical="center"/>
    </xf>
    <xf numFmtId="0" fontId="36" fillId="0" borderId="69" xfId="35" applyFont="1" applyFill="1" applyBorder="1" applyAlignment="1">
      <alignment horizontal="center" vertical="center"/>
    </xf>
    <xf numFmtId="0" fontId="24" fillId="0" borderId="105" xfId="35" applyFont="1" applyFill="1" applyBorder="1" applyAlignment="1">
      <alignment vertical="center"/>
    </xf>
    <xf numFmtId="0" fontId="41" fillId="0" borderId="18" xfId="35" applyFont="1" applyFill="1" applyBorder="1" applyAlignment="1">
      <alignment horizontal="center" vertical="center" wrapText="1" shrinkToFit="1"/>
    </xf>
    <xf numFmtId="0" fontId="39" fillId="0" borderId="18" xfId="18" applyFont="1" applyFill="1" applyBorder="1" applyAlignment="1">
      <alignment horizontal="center" vertical="center"/>
    </xf>
    <xf numFmtId="0" fontId="40" fillId="0" borderId="18" xfId="35" applyFont="1" applyFill="1" applyBorder="1" applyAlignment="1">
      <alignment horizontal="center" vertical="center"/>
    </xf>
    <xf numFmtId="0" fontId="40" fillId="0" borderId="18" xfId="35" applyFont="1" applyFill="1" applyBorder="1" applyAlignment="1">
      <alignment horizontal="center" vertical="top" wrapText="1"/>
    </xf>
    <xf numFmtId="0" fontId="24" fillId="0" borderId="0" xfId="35" applyFont="1" applyFill="1" applyBorder="1" applyAlignment="1">
      <alignment horizontal="left" vertical="center" wrapText="1" shrinkToFit="1"/>
    </xf>
    <xf numFmtId="0" fontId="14" fillId="0" borderId="3" xfId="18" applyFont="1" applyFill="1" applyBorder="1">
      <alignment vertical="center"/>
    </xf>
    <xf numFmtId="0" fontId="23" fillId="0" borderId="105" xfId="35" applyFont="1" applyFill="1" applyBorder="1">
      <alignment vertical="center"/>
    </xf>
    <xf numFmtId="0" fontId="24" fillId="0" borderId="69" xfId="35" applyFont="1" applyFill="1" applyBorder="1" applyAlignment="1">
      <alignment vertical="center"/>
    </xf>
    <xf numFmtId="0" fontId="0" fillId="0" borderId="0" xfId="0" applyFont="1" applyBorder="1" applyAlignment="1">
      <alignment vertical="center"/>
    </xf>
    <xf numFmtId="0" fontId="23" fillId="0" borderId="69" xfId="35" applyFont="1" applyFill="1" applyBorder="1">
      <alignment vertical="center"/>
    </xf>
    <xf numFmtId="0" fontId="31" fillId="0" borderId="106" xfId="35" applyFont="1" applyFill="1" applyBorder="1" applyAlignment="1">
      <alignment horizontal="center" vertical="center" shrinkToFit="1"/>
    </xf>
    <xf numFmtId="0" fontId="31" fillId="0" borderId="17" xfId="35" applyFont="1" applyFill="1" applyBorder="1" applyAlignment="1">
      <alignment horizontal="center" vertical="center" shrinkToFit="1"/>
    </xf>
    <xf numFmtId="0" fontId="31" fillId="0" borderId="18" xfId="35" applyFont="1" applyFill="1" applyBorder="1" applyAlignment="1">
      <alignment horizontal="center" vertical="center" wrapText="1" shrinkToFit="1"/>
    </xf>
    <xf numFmtId="0" fontId="31" fillId="0" borderId="18" xfId="35" applyFont="1" applyFill="1" applyBorder="1" applyAlignment="1">
      <alignment horizontal="left" vertical="center" wrapText="1" indent="1" shrinkToFit="1"/>
    </xf>
    <xf numFmtId="0" fontId="31" fillId="0" borderId="18" xfId="35" applyFont="1" applyFill="1" applyBorder="1" applyAlignment="1">
      <alignment horizontal="center" vertical="center" shrinkToFit="1"/>
    </xf>
    <xf numFmtId="0" fontId="31" fillId="0" borderId="22" xfId="35" applyFont="1" applyFill="1" applyBorder="1" applyAlignment="1">
      <alignment horizontal="center" vertical="center" shrinkToFit="1"/>
    </xf>
    <xf numFmtId="0" fontId="19" fillId="0" borderId="0" xfId="35" applyFont="1" applyFill="1" applyBorder="1" applyAlignment="1">
      <alignment horizontal="left" vertical="center" wrapText="1" shrinkToFit="1"/>
    </xf>
    <xf numFmtId="0" fontId="13" fillId="0" borderId="0" xfId="18" applyFont="1" applyFill="1">
      <alignment vertical="center"/>
    </xf>
    <xf numFmtId="0" fontId="23" fillId="0" borderId="57" xfId="35" applyFont="1" applyFill="1" applyBorder="1" applyAlignment="1">
      <alignment horizontal="center" vertical="center" shrinkToFit="1"/>
    </xf>
    <xf numFmtId="0" fontId="4" fillId="0" borderId="107" xfId="18" applyFont="1" applyFill="1" applyBorder="1" applyAlignment="1">
      <alignment horizontal="center" vertical="center" shrinkToFit="1"/>
    </xf>
    <xf numFmtId="0" fontId="23" fillId="0" borderId="108" xfId="35" applyFont="1" applyFill="1" applyBorder="1" applyAlignment="1">
      <alignment horizontal="center" vertical="center" shrinkToFit="1"/>
    </xf>
    <xf numFmtId="0" fontId="23" fillId="0" borderId="31" xfId="35" applyFont="1" applyFill="1" applyBorder="1" applyAlignment="1">
      <alignment horizontal="center" vertical="center" shrinkToFit="1"/>
    </xf>
    <xf numFmtId="0" fontId="23" fillId="0" borderId="39" xfId="35" applyFont="1" applyFill="1" applyBorder="1" applyAlignment="1">
      <alignment horizontal="center" vertical="center" shrinkToFit="1"/>
    </xf>
    <xf numFmtId="0" fontId="4" fillId="0" borderId="39" xfId="18" applyFont="1" applyFill="1" applyBorder="1" applyAlignment="1">
      <alignment horizontal="center" vertical="center" shrinkToFit="1"/>
    </xf>
    <xf numFmtId="177" fontId="31" fillId="0" borderId="98" xfId="36" applyNumberFormat="1" applyFont="1" applyFill="1" applyBorder="1" applyAlignment="1">
      <alignment vertical="center" shrinkToFit="1"/>
    </xf>
    <xf numFmtId="0" fontId="23" fillId="0" borderId="70" xfId="35" applyFont="1" applyFill="1" applyBorder="1" applyAlignment="1">
      <alignment horizontal="center" vertical="center" shrinkToFit="1"/>
    </xf>
    <xf numFmtId="0" fontId="4" fillId="0" borderId="109" xfId="18" applyFont="1" applyFill="1" applyBorder="1" applyAlignment="1">
      <alignment horizontal="center" vertical="center" shrinkToFit="1"/>
    </xf>
    <xf numFmtId="0" fontId="36" fillId="0" borderId="76" xfId="35" applyFont="1" applyFill="1" applyBorder="1" applyAlignment="1">
      <alignment horizontal="center" vertical="center"/>
    </xf>
    <xf numFmtId="0" fontId="23" fillId="0" borderId="110" xfId="35" applyFont="1" applyFill="1" applyBorder="1" applyAlignment="1">
      <alignment horizontal="center" vertical="center" shrinkToFit="1"/>
    </xf>
    <xf numFmtId="0" fontId="4" fillId="0" borderId="111" xfId="18" applyFont="1" applyFill="1" applyBorder="1" applyAlignment="1">
      <alignment horizontal="center" vertical="center" shrinkToFit="1"/>
    </xf>
    <xf numFmtId="0" fontId="23" fillId="0" borderId="95" xfId="35" applyFont="1" applyFill="1" applyBorder="1" applyAlignment="1">
      <alignment horizontal="center" vertical="center" shrinkToFit="1"/>
    </xf>
    <xf numFmtId="0" fontId="23" fillId="0" borderId="112" xfId="35" applyFont="1" applyFill="1" applyBorder="1" applyAlignment="1">
      <alignment horizontal="center" vertical="center" shrinkToFit="1"/>
    </xf>
    <xf numFmtId="0" fontId="23" fillId="0" borderId="113" xfId="35" applyFont="1" applyFill="1" applyBorder="1" applyAlignment="1">
      <alignment horizontal="center" vertical="center" shrinkToFit="1"/>
    </xf>
    <xf numFmtId="0" fontId="23" fillId="0" borderId="114" xfId="35" applyFont="1" applyFill="1" applyBorder="1" applyAlignment="1">
      <alignment horizontal="center" vertical="center" shrinkToFit="1"/>
    </xf>
    <xf numFmtId="0" fontId="4" fillId="0" borderId="113" xfId="18" applyFont="1" applyFill="1" applyBorder="1" applyAlignment="1">
      <alignment horizontal="center" vertical="center" shrinkToFit="1"/>
    </xf>
    <xf numFmtId="177" fontId="31" fillId="0" borderId="115" xfId="36" applyNumberFormat="1" applyFont="1" applyFill="1" applyBorder="1" applyAlignment="1">
      <alignment vertical="center" shrinkToFit="1"/>
    </xf>
    <xf numFmtId="0" fontId="35" fillId="0" borderId="0" xfId="35" applyFont="1" applyFill="1" applyAlignment="1">
      <alignment vertical="center"/>
    </xf>
    <xf numFmtId="0" fontId="36" fillId="0" borderId="0" xfId="35" applyFont="1" applyFill="1" applyAlignment="1">
      <alignment vertical="center"/>
    </xf>
    <xf numFmtId="0" fontId="23" fillId="0" borderId="0" xfId="35" applyFont="1" applyFill="1" applyBorder="1">
      <alignment vertical="center"/>
    </xf>
    <xf numFmtId="0" fontId="22" fillId="0" borderId="0" xfId="36" applyNumberFormat="1" applyFont="1" applyAlignment="1">
      <alignment vertical="center"/>
    </xf>
    <xf numFmtId="0" fontId="0" fillId="0" borderId="0" xfId="18" applyFont="1" applyFill="1" applyAlignment="1">
      <alignment horizontal="left" vertical="center" wrapText="1"/>
    </xf>
    <xf numFmtId="0" fontId="0" fillId="0" borderId="0" xfId="18" applyFont="1" applyFill="1" applyAlignment="1">
      <alignment vertical="center" wrapText="1"/>
    </xf>
    <xf numFmtId="0" fontId="4" fillId="0" borderId="0" xfId="18" applyFont="1" applyFill="1" applyBorder="1">
      <alignment vertical="center"/>
    </xf>
    <xf numFmtId="0" fontId="14" fillId="0" borderId="0" xfId="18" applyFont="1" applyFill="1" applyAlignment="1">
      <alignment vertical="center"/>
    </xf>
    <xf numFmtId="0" fontId="22" fillId="0" borderId="0" xfId="35" applyFont="1" applyFill="1">
      <alignment vertical="center"/>
    </xf>
    <xf numFmtId="0" fontId="0" fillId="0" borderId="0" xfId="18" applyFont="1" applyProtection="1">
      <alignment vertical="center"/>
    </xf>
    <xf numFmtId="0" fontId="14" fillId="0" borderId="0" xfId="18" applyFont="1" applyProtection="1">
      <alignment vertical="center"/>
    </xf>
    <xf numFmtId="0" fontId="0" fillId="0" borderId="0" xfId="18" applyFont="1" applyAlignment="1" applyProtection="1">
      <alignment horizontal="center" vertical="center"/>
    </xf>
    <xf numFmtId="0" fontId="13" fillId="0" borderId="0" xfId="18" applyFont="1" applyProtection="1">
      <alignment vertical="center"/>
    </xf>
    <xf numFmtId="0" fontId="14" fillId="0" borderId="0" xfId="18" applyFont="1" applyAlignment="1" applyProtection="1">
      <alignment horizontal="center" vertical="center"/>
    </xf>
    <xf numFmtId="0" fontId="4" fillId="7" borderId="23" xfId="18" applyFill="1" applyBorder="1" applyAlignment="1" applyProtection="1">
      <alignment horizontal="center" vertical="center"/>
    </xf>
    <xf numFmtId="0" fontId="4" fillId="7" borderId="24" xfId="18" applyFill="1" applyBorder="1" applyAlignment="1" applyProtection="1">
      <alignment horizontal="center" vertical="center"/>
    </xf>
    <xf numFmtId="0" fontId="4" fillId="7" borderId="24" xfId="18" applyFill="1" applyBorder="1" applyAlignment="1" applyProtection="1">
      <alignment horizontal="left" vertical="center"/>
    </xf>
    <xf numFmtId="0" fontId="4" fillId="7" borderId="2" xfId="18" applyFill="1" applyBorder="1" applyAlignment="1" applyProtection="1">
      <alignment horizontal="left" vertical="center"/>
    </xf>
    <xf numFmtId="0" fontId="4" fillId="8" borderId="2" xfId="18" applyFill="1" applyBorder="1" applyAlignment="1" applyProtection="1">
      <alignment horizontal="left" vertical="center"/>
    </xf>
    <xf numFmtId="0" fontId="31" fillId="8" borderId="2" xfId="18" applyFont="1" applyFill="1" applyBorder="1" applyAlignment="1" applyProtection="1">
      <alignment horizontal="left" vertical="center" wrapText="1"/>
    </xf>
    <xf numFmtId="0" fontId="4" fillId="8" borderId="2" xfId="18" applyFill="1" applyBorder="1" applyAlignment="1" applyProtection="1">
      <alignment horizontal="left" vertical="center" wrapText="1"/>
    </xf>
    <xf numFmtId="0" fontId="4" fillId="8" borderId="2" xfId="18" applyFill="1" applyBorder="1" applyAlignment="1" applyProtection="1">
      <alignment horizontal="center" vertical="center" wrapText="1"/>
    </xf>
    <xf numFmtId="0" fontId="0" fillId="0" borderId="0" xfId="18" applyFont="1" applyAlignment="1" applyProtection="1">
      <alignment horizontal="left" vertical="center"/>
    </xf>
    <xf numFmtId="0" fontId="4" fillId="0" borderId="0" xfId="18" applyFont="1" applyFill="1" applyBorder="1" applyAlignment="1" applyProtection="1">
      <alignment horizontal="left" vertical="center"/>
    </xf>
    <xf numFmtId="0" fontId="42" fillId="0" borderId="0" xfId="18" applyFont="1" applyFill="1" applyBorder="1" applyAlignment="1" applyProtection="1">
      <alignment vertical="center"/>
    </xf>
    <xf numFmtId="0" fontId="4" fillId="0" borderId="0" xfId="18" applyFont="1" applyFill="1" applyBorder="1" applyAlignment="1" applyProtection="1">
      <alignment vertical="center"/>
    </xf>
    <xf numFmtId="0" fontId="4" fillId="7" borderId="17" xfId="18" applyFill="1" applyBorder="1" applyAlignment="1" applyProtection="1">
      <alignment horizontal="center" vertical="center"/>
    </xf>
    <xf numFmtId="0" fontId="4" fillId="7" borderId="22" xfId="18" applyFill="1" applyBorder="1" applyAlignment="1" applyProtection="1">
      <alignment horizontal="center" vertical="center"/>
    </xf>
    <xf numFmtId="0" fontId="4" fillId="7" borderId="116" xfId="18" applyFill="1" applyBorder="1" applyAlignment="1" applyProtection="1">
      <alignment horizontal="center" vertical="center"/>
    </xf>
    <xf numFmtId="0" fontId="4" fillId="8" borderId="117" xfId="18" applyFill="1" applyBorder="1" applyAlignment="1" applyProtection="1">
      <alignment horizontal="center" vertical="center"/>
    </xf>
    <xf numFmtId="0" fontId="31" fillId="8" borderId="116" xfId="18" applyFont="1" applyFill="1" applyBorder="1" applyAlignment="1" applyProtection="1">
      <alignment horizontal="center" vertical="center" wrapText="1"/>
    </xf>
    <xf numFmtId="0" fontId="4" fillId="8" borderId="116" xfId="18" applyFill="1" applyBorder="1" applyAlignment="1" applyProtection="1">
      <alignment horizontal="center" vertical="center" wrapText="1"/>
    </xf>
    <xf numFmtId="0" fontId="4" fillId="8" borderId="18" xfId="18" applyFill="1" applyBorder="1" applyAlignment="1" applyProtection="1">
      <alignment horizontal="center" vertical="center" wrapText="1"/>
    </xf>
    <xf numFmtId="0" fontId="4" fillId="7" borderId="2" xfId="18" applyFill="1" applyBorder="1" applyAlignment="1" applyProtection="1">
      <alignment vertical="center"/>
    </xf>
    <xf numFmtId="0" fontId="4" fillId="7" borderId="108" xfId="18" applyFill="1" applyBorder="1" applyAlignment="1" applyProtection="1">
      <alignment horizontal="center" vertical="center"/>
    </xf>
    <xf numFmtId="0" fontId="4" fillId="0" borderId="108" xfId="18" applyFill="1" applyBorder="1" applyAlignment="1" applyProtection="1">
      <alignment horizontal="center" vertical="center"/>
    </xf>
    <xf numFmtId="38" fontId="0" fillId="0" borderId="31" xfId="8" applyFont="1" applyFill="1" applyBorder="1" applyAlignment="1" applyProtection="1">
      <alignment horizontal="center" vertical="center"/>
    </xf>
    <xf numFmtId="0" fontId="4" fillId="0" borderId="31" xfId="18" applyFill="1" applyBorder="1" applyAlignment="1" applyProtection="1">
      <alignment horizontal="center" vertical="center"/>
    </xf>
    <xf numFmtId="0" fontId="4" fillId="0" borderId="118" xfId="18" applyFill="1" applyBorder="1" applyAlignment="1" applyProtection="1">
      <alignment horizontal="left" vertical="center"/>
    </xf>
    <xf numFmtId="38" fontId="0" fillId="8" borderId="108" xfId="8" applyFont="1" applyFill="1" applyBorder="1" applyAlignment="1" applyProtection="1">
      <alignment horizontal="center" vertical="center"/>
    </xf>
    <xf numFmtId="38" fontId="0" fillId="8" borderId="119" xfId="8" applyFont="1" applyFill="1" applyBorder="1" applyAlignment="1" applyProtection="1">
      <alignment horizontal="right" vertical="center"/>
    </xf>
    <xf numFmtId="0" fontId="4" fillId="8" borderId="119" xfId="18" applyFont="1" applyFill="1" applyBorder="1" applyAlignment="1" applyProtection="1">
      <alignment horizontal="right" vertical="center"/>
    </xf>
    <xf numFmtId="0" fontId="4" fillId="0" borderId="0" xfId="18" applyFill="1" applyBorder="1" applyAlignment="1" applyProtection="1">
      <alignment vertical="center" wrapText="1"/>
    </xf>
    <xf numFmtId="0" fontId="4" fillId="7" borderId="12" xfId="18" applyFill="1" applyBorder="1" applyAlignment="1" applyProtection="1">
      <alignment vertical="center"/>
    </xf>
    <xf numFmtId="0" fontId="4" fillId="0" borderId="24" xfId="18" applyFill="1" applyBorder="1" applyAlignment="1" applyProtection="1">
      <alignment horizontal="center" vertical="center"/>
    </xf>
    <xf numFmtId="38" fontId="0" fillId="0" borderId="2" xfId="8" applyFont="1" applyFill="1" applyBorder="1" applyAlignment="1" applyProtection="1">
      <alignment horizontal="center" vertical="center"/>
    </xf>
    <xf numFmtId="0" fontId="4" fillId="0" borderId="2" xfId="18" applyFill="1" applyBorder="1" applyAlignment="1" applyProtection="1">
      <alignment horizontal="center" vertical="center"/>
    </xf>
    <xf numFmtId="0" fontId="4" fillId="7" borderId="89" xfId="18" applyFill="1" applyBorder="1" applyAlignment="1" applyProtection="1">
      <alignment vertical="center" shrinkToFit="1"/>
    </xf>
    <xf numFmtId="0" fontId="4" fillId="7" borderId="58" xfId="18" applyFill="1" applyBorder="1" applyAlignment="1" applyProtection="1">
      <alignment horizontal="center" vertical="center"/>
    </xf>
    <xf numFmtId="0" fontId="4" fillId="0" borderId="66" xfId="18" applyFill="1" applyBorder="1" applyAlignment="1" applyProtection="1">
      <alignment horizontal="center" vertical="center"/>
    </xf>
    <xf numFmtId="38" fontId="0" fillId="0" borderId="58" xfId="8" applyFont="1" applyFill="1" applyBorder="1" applyAlignment="1" applyProtection="1">
      <alignment horizontal="center" vertical="center"/>
    </xf>
    <xf numFmtId="0" fontId="4" fillId="0" borderId="58" xfId="18" applyBorder="1" applyAlignment="1" applyProtection="1">
      <alignment horizontal="center" vertical="center"/>
      <protection locked="0"/>
    </xf>
    <xf numFmtId="0" fontId="4" fillId="0" borderId="61" xfId="18" applyBorder="1" applyProtection="1">
      <alignment vertical="center"/>
    </xf>
    <xf numFmtId="38" fontId="0" fillId="8" borderId="31" xfId="8" applyFont="1" applyFill="1" applyBorder="1" applyAlignment="1" applyProtection="1">
      <alignment horizontal="center" vertical="center"/>
    </xf>
    <xf numFmtId="0" fontId="4" fillId="8" borderId="31" xfId="18" applyFont="1" applyFill="1" applyBorder="1" applyAlignment="1" applyProtection="1">
      <alignment horizontal="center" vertical="center"/>
    </xf>
    <xf numFmtId="0" fontId="4" fillId="7" borderId="75" xfId="18" applyFill="1" applyBorder="1" applyAlignment="1" applyProtection="1">
      <alignment vertical="center"/>
    </xf>
    <xf numFmtId="0" fontId="4" fillId="7" borderId="31" xfId="18" applyFill="1" applyBorder="1" applyAlignment="1" applyProtection="1">
      <alignment horizontal="center" vertical="center"/>
    </xf>
    <xf numFmtId="0" fontId="4" fillId="0" borderId="31" xfId="18" applyBorder="1" applyAlignment="1" applyProtection="1">
      <alignment horizontal="center" vertical="center"/>
      <protection locked="0"/>
    </xf>
    <xf numFmtId="0" fontId="17" fillId="0" borderId="71" xfId="18" applyFont="1" applyBorder="1" applyAlignment="1" applyProtection="1">
      <alignment vertical="center"/>
    </xf>
    <xf numFmtId="0" fontId="4" fillId="0" borderId="39" xfId="18" applyBorder="1" applyAlignment="1" applyProtection="1">
      <alignment horizontal="center" vertical="center"/>
      <protection locked="0"/>
    </xf>
    <xf numFmtId="0" fontId="17" fillId="0" borderId="56" xfId="18" applyFont="1" applyFill="1" applyBorder="1" applyAlignment="1" applyProtection="1">
      <alignment horizontal="center" vertical="center"/>
    </xf>
    <xf numFmtId="0" fontId="17" fillId="0" borderId="76" xfId="18" applyFont="1" applyFill="1" applyBorder="1" applyAlignment="1" applyProtection="1">
      <alignment horizontal="center" vertical="center"/>
    </xf>
    <xf numFmtId="0" fontId="4" fillId="0" borderId="71" xfId="18" applyBorder="1" applyAlignment="1" applyProtection="1">
      <alignment vertical="center"/>
    </xf>
    <xf numFmtId="0" fontId="4" fillId="7" borderId="31" xfId="18" applyFill="1" applyBorder="1" applyAlignment="1" applyProtection="1">
      <alignment horizontal="center" vertical="center" shrinkToFit="1"/>
    </xf>
    <xf numFmtId="0" fontId="14" fillId="0" borderId="0" xfId="18" applyFont="1" applyAlignment="1" applyProtection="1">
      <alignment horizontal="center" vertical="center" shrinkToFit="1"/>
    </xf>
    <xf numFmtId="0" fontId="4" fillId="7" borderId="106" xfId="18" applyFill="1" applyBorder="1" applyAlignment="1" applyProtection="1">
      <alignment vertical="center"/>
    </xf>
    <xf numFmtId="0" fontId="4" fillId="7" borderId="70" xfId="18" applyFill="1" applyBorder="1" applyAlignment="1" applyProtection="1">
      <alignment horizontal="center" vertical="center"/>
    </xf>
    <xf numFmtId="0" fontId="4" fillId="0" borderId="71" xfId="18" applyBorder="1" applyProtection="1">
      <alignment vertical="center"/>
    </xf>
    <xf numFmtId="0" fontId="4" fillId="0" borderId="2" xfId="18" applyFont="1" applyBorder="1" applyAlignment="1" applyProtection="1">
      <alignment horizontal="center" vertical="center" shrinkToFit="1"/>
    </xf>
    <xf numFmtId="0" fontId="4" fillId="0" borderId="12" xfId="18" applyFont="1" applyBorder="1" applyAlignment="1" applyProtection="1">
      <alignment horizontal="center" vertical="center" shrinkToFit="1"/>
    </xf>
    <xf numFmtId="0" fontId="0" fillId="0" borderId="0" xfId="18" applyFont="1" applyAlignment="1" applyProtection="1">
      <alignment horizontal="right" vertical="center"/>
    </xf>
    <xf numFmtId="0" fontId="4" fillId="7" borderId="84" xfId="18" applyFill="1" applyBorder="1" applyAlignment="1" applyProtection="1">
      <alignment horizontal="center" vertical="center" wrapText="1"/>
    </xf>
    <xf numFmtId="38" fontId="13" fillId="0" borderId="2" xfId="8" applyFont="1" applyBorder="1" applyAlignment="1" applyProtection="1">
      <alignment horizontal="right" vertical="center"/>
    </xf>
    <xf numFmtId="0" fontId="13" fillId="0" borderId="2" xfId="18" applyFont="1" applyBorder="1" applyAlignment="1" applyProtection="1">
      <alignment horizontal="right" vertical="center"/>
    </xf>
    <xf numFmtId="0" fontId="4" fillId="0" borderId="73" xfId="18" applyBorder="1" applyAlignment="1" applyProtection="1">
      <alignment horizontal="center" vertical="center"/>
    </xf>
    <xf numFmtId="0" fontId="4" fillId="0" borderId="18" xfId="18" applyFont="1" applyBorder="1" applyAlignment="1" applyProtection="1">
      <alignment horizontal="center" vertical="center" shrinkToFit="1"/>
    </xf>
    <xf numFmtId="0" fontId="4" fillId="7" borderId="94" xfId="18" applyFill="1" applyBorder="1" applyAlignment="1" applyProtection="1">
      <alignment horizontal="center" vertical="center"/>
    </xf>
    <xf numFmtId="0" fontId="4" fillId="7" borderId="95" xfId="18" applyFill="1" applyBorder="1" applyAlignment="1" applyProtection="1">
      <alignment horizontal="center" vertical="center"/>
    </xf>
    <xf numFmtId="0" fontId="4" fillId="0" borderId="95" xfId="18" applyFill="1" applyBorder="1" applyAlignment="1" applyProtection="1">
      <alignment horizontal="center" vertical="center"/>
    </xf>
    <xf numFmtId="0" fontId="4" fillId="0" borderId="120" xfId="18" applyBorder="1" applyAlignment="1" applyProtection="1">
      <alignment horizontal="center" vertical="center"/>
    </xf>
    <xf numFmtId="0" fontId="4" fillId="0" borderId="88" xfId="18" applyBorder="1" applyAlignment="1" applyProtection="1">
      <alignment vertical="center"/>
    </xf>
    <xf numFmtId="0" fontId="4" fillId="0" borderId="106" xfId="18" applyBorder="1" applyAlignment="1" applyProtection="1">
      <alignment horizontal="center" vertical="center"/>
    </xf>
    <xf numFmtId="0" fontId="4" fillId="0" borderId="18" xfId="18" applyBorder="1" applyAlignment="1" applyProtection="1">
      <alignment horizontal="center" vertical="center"/>
    </xf>
    <xf numFmtId="0" fontId="14" fillId="0" borderId="31" xfId="18" applyFont="1" applyBorder="1" applyAlignment="1" applyProtection="1">
      <alignment horizontal="center" vertical="center"/>
    </xf>
    <xf numFmtId="0" fontId="0" fillId="0" borderId="0" xfId="18" applyFont="1" applyAlignment="1" applyProtection="1">
      <alignment vertical="center" shrinkToFit="1"/>
    </xf>
    <xf numFmtId="0" fontId="0" fillId="0" borderId="0" xfId="18" applyFont="1" applyAlignment="1" applyProtection="1">
      <alignment horizontal="center" vertical="center" shrinkToFit="1"/>
    </xf>
    <xf numFmtId="58" fontId="4" fillId="0" borderId="2" xfId="18" applyNumberFormat="1" applyFont="1" applyBorder="1" applyAlignment="1" applyProtection="1">
      <alignment horizontal="center" vertical="center" shrinkToFit="1"/>
    </xf>
    <xf numFmtId="0" fontId="0" fillId="0" borderId="0" xfId="18" applyFont="1" applyAlignment="1" applyProtection="1">
      <alignment horizontal="center" vertical="center" wrapText="1" shrinkToFit="1"/>
    </xf>
    <xf numFmtId="0" fontId="19" fillId="0" borderId="0" xfId="29" applyFont="1" applyAlignment="1">
      <alignment vertical="center" textRotation="255" shrinkToFit="1"/>
    </xf>
    <xf numFmtId="0" fontId="19" fillId="7" borderId="2" xfId="29" applyFont="1" applyFill="1" applyBorder="1" applyAlignment="1">
      <alignment horizontal="left" vertical="center"/>
    </xf>
    <xf numFmtId="0" fontId="19" fillId="7" borderId="56" xfId="29" applyFont="1" applyFill="1" applyBorder="1" applyAlignment="1">
      <alignment horizontal="center" vertical="center"/>
    </xf>
    <xf numFmtId="0" fontId="19" fillId="7" borderId="121" xfId="29" applyFont="1" applyFill="1" applyBorder="1" applyAlignment="1">
      <alignment horizontal="center" vertical="center"/>
    </xf>
    <xf numFmtId="0" fontId="19" fillId="7" borderId="122" xfId="29" applyFont="1" applyFill="1" applyBorder="1" applyAlignment="1">
      <alignment horizontal="center" vertical="center"/>
    </xf>
    <xf numFmtId="0" fontId="19" fillId="7" borderId="123" xfId="29" applyFont="1" applyFill="1" applyBorder="1" applyAlignment="1">
      <alignment horizontal="center" vertical="center"/>
    </xf>
    <xf numFmtId="0" fontId="19" fillId="0" borderId="97" xfId="29" applyFont="1" applyFill="1" applyBorder="1" applyAlignment="1">
      <alignment horizontal="center" vertical="center"/>
    </xf>
    <xf numFmtId="0" fontId="19" fillId="0" borderId="56" xfId="29" applyFont="1" applyFill="1" applyBorder="1" applyAlignment="1">
      <alignment horizontal="center" vertical="center"/>
    </xf>
    <xf numFmtId="0" fontId="19" fillId="7" borderId="121" xfId="29" applyFont="1" applyFill="1" applyBorder="1" applyAlignment="1">
      <alignment horizontal="center" vertical="center" shrinkToFit="1"/>
    </xf>
    <xf numFmtId="0" fontId="22" fillId="0" borderId="0" xfId="29" applyFont="1" applyAlignment="1">
      <alignment horizontal="left" vertical="center"/>
    </xf>
    <xf numFmtId="0" fontId="22" fillId="0" borderId="0" xfId="29" applyFont="1" applyAlignment="1">
      <alignment horizontal="left" vertical="center" wrapText="1" shrinkToFit="1"/>
    </xf>
    <xf numFmtId="0" fontId="22" fillId="0" borderId="0" xfId="29" applyFont="1" applyAlignment="1">
      <alignment horizontal="left" vertical="center" wrapText="1"/>
    </xf>
    <xf numFmtId="0" fontId="22" fillId="0" borderId="0" xfId="29" applyFont="1" applyAlignment="1">
      <alignment horizontal="left" vertical="center" shrinkToFit="1"/>
    </xf>
    <xf numFmtId="0" fontId="22" fillId="0" borderId="0" xfId="29" applyFont="1" applyAlignment="1">
      <alignment vertical="center" textRotation="255" shrinkToFit="1"/>
    </xf>
    <xf numFmtId="0" fontId="19" fillId="7" borderId="12" xfId="29" applyFont="1" applyFill="1" applyBorder="1" applyAlignment="1">
      <alignment horizontal="left" vertical="center"/>
    </xf>
    <xf numFmtId="0" fontId="19" fillId="7" borderId="69" xfId="29" applyFont="1" applyFill="1" applyBorder="1" applyAlignment="1">
      <alignment horizontal="center" vertical="center"/>
    </xf>
    <xf numFmtId="0" fontId="19" fillId="7" borderId="124" xfId="29" applyFont="1" applyFill="1" applyBorder="1" applyAlignment="1">
      <alignment horizontal="center" vertical="center"/>
    </xf>
    <xf numFmtId="0" fontId="19" fillId="7" borderId="70" xfId="29" applyFont="1" applyFill="1" applyBorder="1" applyAlignment="1">
      <alignment horizontal="center" vertical="center"/>
    </xf>
    <xf numFmtId="0" fontId="19" fillId="7" borderId="31" xfId="29" applyFont="1" applyFill="1" applyBorder="1" applyAlignment="1">
      <alignment horizontal="center" vertical="center"/>
    </xf>
    <xf numFmtId="0" fontId="19" fillId="0" borderId="125" xfId="29" applyFont="1" applyFill="1" applyBorder="1" applyAlignment="1">
      <alignment horizontal="center" vertical="center"/>
    </xf>
    <xf numFmtId="0" fontId="19" fillId="0" borderId="126" xfId="29" applyFont="1" applyFill="1" applyBorder="1" applyAlignment="1">
      <alignment horizontal="center" vertical="center"/>
    </xf>
    <xf numFmtId="0" fontId="19" fillId="0" borderId="69" xfId="29" applyFont="1" applyFill="1" applyBorder="1" applyAlignment="1">
      <alignment horizontal="center" vertical="center"/>
    </xf>
    <xf numFmtId="0" fontId="19" fillId="7" borderId="124" xfId="29" applyFont="1" applyFill="1" applyBorder="1" applyAlignment="1">
      <alignment horizontal="center" vertical="center" shrinkToFit="1"/>
    </xf>
    <xf numFmtId="0" fontId="19" fillId="0" borderId="12" xfId="29" applyFont="1" applyFill="1" applyBorder="1" applyAlignment="1">
      <alignment horizontal="center" vertical="center"/>
    </xf>
    <xf numFmtId="0" fontId="19" fillId="0" borderId="109" xfId="29" applyFont="1" applyFill="1" applyBorder="1" applyAlignment="1">
      <alignment horizontal="center" vertical="center"/>
    </xf>
    <xf numFmtId="0" fontId="19" fillId="0" borderId="18" xfId="29" applyFont="1" applyFill="1" applyBorder="1" applyAlignment="1">
      <alignment horizontal="center" vertical="center"/>
    </xf>
    <xf numFmtId="0" fontId="19" fillId="0" borderId="127" xfId="29" applyFont="1" applyFill="1" applyBorder="1" applyAlignment="1">
      <alignment horizontal="center" vertical="center"/>
    </xf>
    <xf numFmtId="0" fontId="19" fillId="7" borderId="84" xfId="29" applyFont="1" applyFill="1" applyBorder="1" applyAlignment="1">
      <alignment horizontal="center" vertical="center" wrapText="1"/>
    </xf>
    <xf numFmtId="0" fontId="19" fillId="7" borderId="3" xfId="29" applyFont="1" applyFill="1" applyBorder="1" applyAlignment="1">
      <alignment horizontal="center" vertical="center" wrapText="1"/>
    </xf>
    <xf numFmtId="0" fontId="19" fillId="7" borderId="24" xfId="29" applyFont="1" applyFill="1" applyBorder="1" applyAlignment="1">
      <alignment horizontal="center" vertical="center" wrapText="1"/>
    </xf>
    <xf numFmtId="0" fontId="19" fillId="0" borderId="31" xfId="29" applyFont="1" applyFill="1" applyBorder="1" applyAlignment="1">
      <alignment horizontal="center" vertical="center" shrinkToFit="1"/>
    </xf>
    <xf numFmtId="0" fontId="19" fillId="0" borderId="85" xfId="29" applyFont="1" applyFill="1" applyBorder="1" applyAlignment="1">
      <alignment horizontal="center" vertical="center"/>
    </xf>
    <xf numFmtId="0" fontId="19" fillId="7" borderId="72" xfId="29" applyFont="1" applyFill="1" applyBorder="1" applyAlignment="1">
      <alignment horizontal="center" vertical="center" wrapText="1"/>
    </xf>
    <xf numFmtId="0" fontId="19" fillId="7" borderId="0" xfId="29" applyFont="1" applyFill="1" applyBorder="1" applyAlignment="1">
      <alignment horizontal="center" vertical="center" wrapText="1"/>
    </xf>
    <xf numFmtId="0" fontId="19" fillId="7" borderId="15" xfId="29" applyFont="1" applyFill="1" applyBorder="1" applyAlignment="1">
      <alignment horizontal="center" vertical="center" wrapText="1"/>
    </xf>
    <xf numFmtId="0" fontId="19" fillId="0" borderId="2" xfId="29" applyFont="1" applyFill="1" applyBorder="1" applyAlignment="1">
      <alignment horizontal="center" vertical="center" shrinkToFit="1"/>
    </xf>
    <xf numFmtId="0" fontId="19" fillId="0" borderId="12" xfId="29" applyFont="1" applyFill="1" applyBorder="1" applyAlignment="1">
      <alignment horizontal="center" vertical="center" shrinkToFit="1"/>
    </xf>
    <xf numFmtId="0" fontId="19" fillId="7" borderId="82" xfId="29" applyFont="1" applyFill="1" applyBorder="1" applyAlignment="1">
      <alignment horizontal="center" vertical="center" wrapText="1"/>
    </xf>
    <xf numFmtId="0" fontId="19" fillId="7" borderId="19" xfId="29" applyFont="1" applyFill="1" applyBorder="1" applyAlignment="1">
      <alignment horizontal="center" vertical="center" wrapText="1"/>
    </xf>
    <xf numFmtId="0" fontId="19" fillId="7" borderId="22" xfId="29" applyFont="1" applyFill="1" applyBorder="1" applyAlignment="1">
      <alignment horizontal="center" vertical="center" wrapText="1"/>
    </xf>
    <xf numFmtId="0" fontId="19" fillId="0" borderId="18" xfId="29" applyFont="1" applyFill="1" applyBorder="1" applyAlignment="1">
      <alignment horizontal="center" vertical="center" shrinkToFit="1"/>
    </xf>
    <xf numFmtId="0" fontId="19" fillId="0" borderId="31" xfId="29" applyFont="1" applyFill="1" applyBorder="1" applyAlignment="1">
      <alignment horizontal="center" vertical="center"/>
    </xf>
    <xf numFmtId="0" fontId="19" fillId="7" borderId="73" xfId="29" applyFont="1" applyFill="1" applyBorder="1" applyAlignment="1">
      <alignment horizontal="center" vertical="center"/>
    </xf>
    <xf numFmtId="0" fontId="19" fillId="7" borderId="2" xfId="29" applyFont="1" applyFill="1" applyBorder="1" applyAlignment="1">
      <alignment horizontal="center" vertical="center"/>
    </xf>
    <xf numFmtId="0" fontId="19" fillId="0" borderId="2" xfId="29" applyFont="1" applyFill="1" applyBorder="1" applyAlignment="1">
      <alignment horizontal="center" vertical="center"/>
    </xf>
    <xf numFmtId="0" fontId="19" fillId="7" borderId="85" xfId="29" applyFont="1" applyFill="1" applyBorder="1" applyAlignment="1">
      <alignment horizontal="center" vertical="center" shrinkToFit="1"/>
    </xf>
    <xf numFmtId="0" fontId="19" fillId="0" borderId="128" xfId="29" applyFont="1" applyFill="1" applyBorder="1" applyAlignment="1">
      <alignment horizontal="center" vertical="center"/>
    </xf>
    <xf numFmtId="0" fontId="19" fillId="0" borderId="129" xfId="29" applyFont="1" applyFill="1" applyBorder="1" applyAlignment="1">
      <alignment horizontal="center" vertical="center"/>
    </xf>
    <xf numFmtId="0" fontId="19" fillId="0" borderId="122" xfId="29" applyFont="1" applyFill="1" applyBorder="1" applyAlignment="1">
      <alignment horizontal="center" vertical="center"/>
    </xf>
    <xf numFmtId="0" fontId="19" fillId="0" borderId="123" xfId="29" applyFont="1" applyFill="1" applyBorder="1" applyAlignment="1">
      <alignment vertical="center" shrinkToFit="1"/>
    </xf>
    <xf numFmtId="0" fontId="43" fillId="0" borderId="123" xfId="29" applyFont="1" applyFill="1" applyBorder="1" applyAlignment="1">
      <alignment horizontal="left" vertical="top" shrinkToFit="1"/>
    </xf>
    <xf numFmtId="0" fontId="19" fillId="0" borderId="123" xfId="29" applyFont="1" applyFill="1" applyBorder="1">
      <alignment vertical="center"/>
    </xf>
    <xf numFmtId="0" fontId="19" fillId="0" borderId="56" xfId="29" applyFont="1" applyFill="1" applyBorder="1" applyAlignment="1">
      <alignment vertical="center" shrinkToFit="1"/>
    </xf>
    <xf numFmtId="0" fontId="19" fillId="7" borderId="71" xfId="29" applyFont="1" applyFill="1" applyBorder="1" applyAlignment="1">
      <alignment horizontal="center" vertical="center"/>
    </xf>
    <xf numFmtId="0" fontId="19" fillId="0" borderId="121" xfId="29" applyFont="1" applyFill="1" applyBorder="1">
      <alignment vertical="center"/>
    </xf>
    <xf numFmtId="0" fontId="19" fillId="7" borderId="69" xfId="29" applyFont="1" applyFill="1" applyBorder="1" applyAlignment="1">
      <alignment horizontal="center" vertical="center" shrinkToFit="1"/>
    </xf>
    <xf numFmtId="0" fontId="19" fillId="0" borderId="70" xfId="29" applyFont="1" applyFill="1" applyBorder="1" applyAlignment="1">
      <alignment horizontal="center" vertical="center"/>
    </xf>
    <xf numFmtId="0" fontId="19" fillId="0" borderId="31" xfId="29" applyFont="1" applyFill="1" applyBorder="1" applyAlignment="1">
      <alignment vertical="center" shrinkToFit="1"/>
    </xf>
    <xf numFmtId="0" fontId="19" fillId="0" borderId="108" xfId="29" applyFont="1" applyFill="1" applyBorder="1">
      <alignment vertical="center"/>
    </xf>
    <xf numFmtId="0" fontId="19" fillId="0" borderId="31" xfId="29" applyFont="1" applyFill="1" applyBorder="1">
      <alignment vertical="center"/>
    </xf>
    <xf numFmtId="0" fontId="19" fillId="0" borderId="124" xfId="29" applyFont="1" applyFill="1" applyBorder="1" applyAlignment="1">
      <alignment vertical="center" shrinkToFit="1"/>
    </xf>
    <xf numFmtId="0" fontId="19" fillId="0" borderId="124" xfId="29" applyFont="1" applyFill="1" applyBorder="1">
      <alignment vertical="center"/>
    </xf>
    <xf numFmtId="0" fontId="19" fillId="0" borderId="110" xfId="29" applyFont="1" applyFill="1" applyBorder="1" applyAlignment="1">
      <alignment horizontal="center" vertical="center"/>
    </xf>
    <xf numFmtId="0" fontId="19" fillId="0" borderId="112" xfId="29" applyFont="1" applyFill="1" applyBorder="1" applyAlignment="1">
      <alignment vertical="center" shrinkToFit="1"/>
    </xf>
    <xf numFmtId="0" fontId="19" fillId="0" borderId="112" xfId="29" applyFont="1" applyFill="1" applyBorder="1">
      <alignment vertical="center"/>
    </xf>
    <xf numFmtId="0" fontId="19" fillId="0" borderId="130" xfId="29" applyFont="1" applyFill="1" applyBorder="1" applyAlignment="1">
      <alignment vertical="center" shrinkToFit="1"/>
    </xf>
    <xf numFmtId="0" fontId="19" fillId="0" borderId="85" xfId="29" applyFont="1" applyFill="1" applyBorder="1">
      <alignment vertical="center"/>
    </xf>
    <xf numFmtId="0" fontId="19" fillId="7" borderId="83" xfId="29" applyFont="1" applyFill="1" applyBorder="1" applyAlignment="1">
      <alignment horizontal="center" vertical="center" shrinkToFit="1"/>
    </xf>
    <xf numFmtId="0" fontId="19" fillId="0" borderId="121" xfId="29" applyFont="1" applyFill="1" applyBorder="1" applyAlignment="1">
      <alignment vertical="center" shrinkToFit="1"/>
    </xf>
    <xf numFmtId="0" fontId="19" fillId="7" borderId="128" xfId="29" applyFont="1" applyFill="1" applyBorder="1" applyAlignment="1">
      <alignment horizontal="center" vertical="center"/>
    </xf>
    <xf numFmtId="0" fontId="19" fillId="7" borderId="129" xfId="29" applyFont="1" applyFill="1" applyBorder="1" applyAlignment="1">
      <alignment horizontal="center" vertical="center"/>
    </xf>
    <xf numFmtId="0" fontId="19" fillId="0" borderId="130" xfId="29" applyFont="1" applyFill="1" applyBorder="1">
      <alignment vertical="center"/>
    </xf>
    <xf numFmtId="0" fontId="19" fillId="0" borderId="83" xfId="29" applyFont="1" applyFill="1" applyBorder="1" applyAlignment="1">
      <alignment horizontal="center" vertical="center"/>
    </xf>
    <xf numFmtId="0" fontId="19" fillId="7" borderId="85" xfId="29" applyFont="1" applyFill="1" applyBorder="1" applyAlignment="1">
      <alignment horizontal="center" vertical="center"/>
    </xf>
    <xf numFmtId="0" fontId="19" fillId="0" borderId="106" xfId="29" applyFont="1" applyFill="1" applyBorder="1" applyAlignment="1">
      <alignment horizontal="center" vertical="center"/>
    </xf>
    <xf numFmtId="0" fontId="19" fillId="0" borderId="18" xfId="29" applyFont="1" applyFill="1" applyBorder="1" applyAlignment="1">
      <alignment vertical="center" shrinkToFit="1"/>
    </xf>
    <xf numFmtId="0" fontId="19" fillId="0" borderId="18" xfId="29" applyFont="1" applyFill="1" applyBorder="1">
      <alignment vertical="center"/>
    </xf>
    <xf numFmtId="0" fontId="19" fillId="7" borderId="31" xfId="29" applyFont="1" applyFill="1" applyBorder="1" applyAlignment="1">
      <alignment horizontal="center" vertical="center" shrinkToFit="1"/>
    </xf>
    <xf numFmtId="0" fontId="19" fillId="7" borderId="83" xfId="29" applyFont="1" applyFill="1" applyBorder="1" applyAlignment="1">
      <alignment horizontal="center" vertical="center"/>
    </xf>
    <xf numFmtId="0" fontId="19" fillId="7" borderId="88" xfId="29" applyFont="1" applyFill="1" applyBorder="1" applyAlignment="1">
      <alignment horizontal="center" vertical="center"/>
    </xf>
    <xf numFmtId="0" fontId="19" fillId="7" borderId="18" xfId="29" applyFont="1" applyFill="1" applyBorder="1" applyAlignment="1">
      <alignment horizontal="left" vertical="center"/>
    </xf>
    <xf numFmtId="0" fontId="19" fillId="0" borderId="106" xfId="29" applyFont="1" applyFill="1" applyBorder="1" applyAlignment="1">
      <alignment horizontal="center" vertical="center" wrapText="1"/>
    </xf>
    <xf numFmtId="0" fontId="19" fillId="0" borderId="18" xfId="29" applyFont="1" applyFill="1" applyBorder="1" applyAlignment="1">
      <alignment horizontal="center" vertical="center" wrapText="1"/>
    </xf>
    <xf numFmtId="0" fontId="19" fillId="0" borderId="70" xfId="29" applyFont="1" applyFill="1" applyBorder="1" applyAlignment="1">
      <alignment horizontal="center" vertical="center" wrapText="1"/>
    </xf>
    <xf numFmtId="0" fontId="19" fillId="0" borderId="31" xfId="29" applyFont="1" applyFill="1" applyBorder="1" applyAlignment="1">
      <alignment horizontal="center" vertical="center" wrapText="1"/>
    </xf>
    <xf numFmtId="0" fontId="19" fillId="0" borderId="0" xfId="29" applyFont="1" applyBorder="1" applyAlignment="1">
      <alignment horizontal="right" vertical="center"/>
    </xf>
    <xf numFmtId="178" fontId="19" fillId="0" borderId="2" xfId="29" applyNumberFormat="1" applyFont="1" applyFill="1" applyBorder="1" applyAlignment="1">
      <alignment horizontal="center" vertical="center"/>
    </xf>
    <xf numFmtId="178" fontId="19" fillId="0" borderId="85" xfId="29" applyNumberFormat="1" applyFont="1" applyFill="1" applyBorder="1" applyAlignment="1">
      <alignment horizontal="center" vertical="center"/>
    </xf>
    <xf numFmtId="0" fontId="19" fillId="0" borderId="131" xfId="29" applyFont="1" applyFill="1" applyBorder="1" applyAlignment="1">
      <alignment horizontal="center" vertical="center"/>
    </xf>
    <xf numFmtId="178" fontId="19" fillId="0" borderId="12" xfId="29" applyNumberFormat="1" applyFont="1" applyFill="1" applyBorder="1" applyAlignment="1">
      <alignment horizontal="center" vertical="center"/>
    </xf>
    <xf numFmtId="178" fontId="19" fillId="0" borderId="69" xfId="29" applyNumberFormat="1" applyFont="1" applyFill="1" applyBorder="1" applyAlignment="1">
      <alignment horizontal="center" vertical="center"/>
    </xf>
    <xf numFmtId="0" fontId="19" fillId="0" borderId="132" xfId="29" applyFont="1" applyFill="1" applyBorder="1" applyAlignment="1">
      <alignment horizontal="center" vertical="center"/>
    </xf>
    <xf numFmtId="178" fontId="19" fillId="0" borderId="18" xfId="29" applyNumberFormat="1" applyFont="1" applyFill="1" applyBorder="1" applyAlignment="1">
      <alignment horizontal="center" vertical="center"/>
    </xf>
    <xf numFmtId="178" fontId="19" fillId="0" borderId="83" xfId="29" applyNumberFormat="1" applyFont="1" applyFill="1" applyBorder="1" applyAlignment="1">
      <alignment horizontal="center" vertical="center"/>
    </xf>
    <xf numFmtId="0" fontId="19" fillId="0" borderId="133" xfId="29" applyFont="1" applyFill="1" applyBorder="1" applyAlignment="1">
      <alignment horizontal="center" vertical="center"/>
    </xf>
    <xf numFmtId="0" fontId="19" fillId="0" borderId="110" xfId="29" applyFont="1" applyFill="1" applyBorder="1" applyAlignment="1">
      <alignment horizontal="center" vertical="center" wrapText="1"/>
    </xf>
    <xf numFmtId="0" fontId="19" fillId="0" borderId="112" xfId="29" applyFont="1" applyFill="1" applyBorder="1" applyAlignment="1">
      <alignment horizontal="center" vertical="center" wrapText="1"/>
    </xf>
    <xf numFmtId="178" fontId="19" fillId="0" borderId="120" xfId="29" applyNumberFormat="1" applyFont="1" applyFill="1" applyBorder="1" applyAlignment="1">
      <alignment horizontal="center" vertical="center"/>
    </xf>
    <xf numFmtId="178" fontId="19" fillId="0" borderId="76" xfId="29" applyNumberFormat="1" applyFont="1" applyFill="1" applyBorder="1" applyAlignment="1">
      <alignment horizontal="center" vertical="center"/>
    </xf>
    <xf numFmtId="0" fontId="19" fillId="0" borderId="76" xfId="29" applyFont="1" applyFill="1" applyBorder="1" applyAlignment="1">
      <alignment horizontal="center" vertical="center"/>
    </xf>
    <xf numFmtId="0" fontId="19" fillId="0" borderId="134" xfId="29" applyFont="1" applyFill="1" applyBorder="1" applyAlignment="1">
      <alignment horizontal="center" vertical="center"/>
    </xf>
    <xf numFmtId="0" fontId="19" fillId="0" borderId="0" xfId="29" applyFont="1" applyAlignment="1">
      <alignment horizontal="right" vertical="center"/>
    </xf>
    <xf numFmtId="0" fontId="4" fillId="0" borderId="76" xfId="32" applyBorder="1" applyAlignment="1">
      <alignment vertical="center"/>
    </xf>
    <xf numFmtId="0" fontId="19" fillId="0" borderId="135" xfId="29" applyFont="1" applyBorder="1" applyAlignment="1">
      <alignment horizontal="center" vertical="center"/>
    </xf>
    <xf numFmtId="0" fontId="19" fillId="0" borderId="136" xfId="29" applyFont="1" applyBorder="1" applyAlignment="1">
      <alignment horizontal="center" vertical="center"/>
    </xf>
    <xf numFmtId="0" fontId="19" fillId="0" borderId="137" xfId="29" applyFont="1" applyBorder="1">
      <alignment vertical="center"/>
    </xf>
    <xf numFmtId="0" fontId="19" fillId="0" borderId="138" xfId="29" applyFont="1" applyBorder="1">
      <alignment vertical="center"/>
    </xf>
    <xf numFmtId="0" fontId="19" fillId="0" borderId="139" xfId="29" applyFont="1" applyBorder="1">
      <alignment vertical="center"/>
    </xf>
    <xf numFmtId="0" fontId="34" fillId="0" borderId="0" xfId="33" applyFont="1">
      <alignment vertical="center"/>
    </xf>
    <xf numFmtId="0" fontId="23" fillId="7" borderId="2" xfId="33" applyFont="1" applyFill="1" applyBorder="1" applyAlignment="1">
      <alignment horizontal="left" vertical="center" wrapText="1"/>
    </xf>
    <xf numFmtId="0" fontId="23" fillId="0" borderId="15" xfId="33" applyFont="1" applyBorder="1" applyAlignment="1">
      <alignment horizontal="left" vertical="center" wrapText="1"/>
    </xf>
    <xf numFmtId="0" fontId="23" fillId="7" borderId="2" xfId="33" applyFont="1" applyFill="1" applyBorder="1" applyAlignment="1">
      <alignment horizontal="left" vertical="center"/>
    </xf>
    <xf numFmtId="0" fontId="23" fillId="7" borderId="39" xfId="33" applyFont="1" applyFill="1" applyBorder="1" applyAlignment="1">
      <alignment horizontal="left" vertical="center" indent="1"/>
    </xf>
    <xf numFmtId="0" fontId="23" fillId="7" borderId="31" xfId="33" applyFont="1" applyFill="1" applyBorder="1" applyAlignment="1">
      <alignment horizontal="left" vertical="center" indent="1"/>
    </xf>
    <xf numFmtId="0" fontId="23" fillId="0" borderId="0" xfId="33" applyFont="1" applyBorder="1" applyAlignment="1">
      <alignment horizontal="left" vertical="center" indent="1"/>
    </xf>
    <xf numFmtId="0" fontId="23" fillId="0" borderId="15" xfId="33" applyFont="1" applyBorder="1" applyAlignment="1">
      <alignment horizontal="left" vertical="center" indent="1"/>
    </xf>
    <xf numFmtId="0" fontId="23" fillId="7" borderId="39" xfId="33" applyFont="1" applyFill="1" applyBorder="1" applyAlignment="1">
      <alignment horizontal="left" vertical="center" wrapText="1"/>
    </xf>
    <xf numFmtId="0" fontId="23" fillId="7" borderId="140" xfId="33" applyFont="1" applyFill="1" applyBorder="1" applyAlignment="1">
      <alignment horizontal="left" vertical="center"/>
    </xf>
    <xf numFmtId="0" fontId="23" fillId="7" borderId="108" xfId="33" applyFont="1" applyFill="1" applyBorder="1" applyAlignment="1">
      <alignment horizontal="left" vertical="center"/>
    </xf>
    <xf numFmtId="0" fontId="23" fillId="0" borderId="12" xfId="33" applyFont="1" applyBorder="1" applyAlignment="1">
      <alignment horizontal="left" vertical="center" indent="1"/>
    </xf>
    <xf numFmtId="0" fontId="23" fillId="7" borderId="39" xfId="33" applyFont="1" applyFill="1" applyBorder="1" applyAlignment="1">
      <alignment vertical="center"/>
    </xf>
    <xf numFmtId="0" fontId="23" fillId="7" borderId="140" xfId="33" applyFont="1" applyFill="1" applyBorder="1" applyAlignment="1">
      <alignment vertical="center"/>
    </xf>
    <xf numFmtId="0" fontId="23" fillId="7" borderId="108" xfId="33" applyFont="1" applyFill="1" applyBorder="1" applyAlignment="1">
      <alignment vertical="center"/>
    </xf>
    <xf numFmtId="0" fontId="23" fillId="0" borderId="0" xfId="33" applyFont="1" applyAlignment="1">
      <alignment horizontal="left" vertical="center" wrapText="1"/>
    </xf>
    <xf numFmtId="0" fontId="44" fillId="0" borderId="0" xfId="33" applyFont="1" applyAlignment="1">
      <alignment horizontal="left" vertical="center" wrapText="1"/>
    </xf>
    <xf numFmtId="0" fontId="23" fillId="7" borderId="12" xfId="33" applyFont="1" applyFill="1" applyBorder="1" applyAlignment="1">
      <alignment horizontal="left" vertical="center" wrapText="1"/>
    </xf>
    <xf numFmtId="0" fontId="38" fillId="0" borderId="2" xfId="33" applyFont="1" applyBorder="1" applyAlignment="1">
      <alignment horizontal="left" vertical="center"/>
    </xf>
    <xf numFmtId="0" fontId="23" fillId="0" borderId="31" xfId="33" applyFont="1" applyBorder="1" applyAlignment="1">
      <alignment horizontal="left" vertical="center" wrapText="1"/>
    </xf>
    <xf numFmtId="0" fontId="23" fillId="0" borderId="15" xfId="33" applyFont="1" applyBorder="1">
      <alignment vertical="center"/>
    </xf>
    <xf numFmtId="0" fontId="23" fillId="0" borderId="23" xfId="33" applyFont="1" applyBorder="1">
      <alignment vertical="center"/>
    </xf>
    <xf numFmtId="0" fontId="23" fillId="0" borderId="3" xfId="33" applyFont="1" applyBorder="1">
      <alignment vertical="center"/>
    </xf>
    <xf numFmtId="0" fontId="23" fillId="0" borderId="24" xfId="33" applyFont="1" applyBorder="1">
      <alignment vertical="center"/>
    </xf>
    <xf numFmtId="0" fontId="23" fillId="0" borderId="2" xfId="33" applyFont="1" applyBorder="1">
      <alignment vertical="center"/>
    </xf>
    <xf numFmtId="0" fontId="38" fillId="0" borderId="12" xfId="33" applyFont="1" applyBorder="1" applyAlignment="1">
      <alignment horizontal="left" vertical="center"/>
    </xf>
    <xf numFmtId="0" fontId="23" fillId="0" borderId="31" xfId="33" applyFont="1" applyBorder="1" applyAlignment="1">
      <alignment horizontal="left" vertical="center"/>
    </xf>
    <xf numFmtId="0" fontId="23" fillId="0" borderId="11" xfId="33" applyFont="1" applyBorder="1">
      <alignment vertical="center"/>
    </xf>
    <xf numFmtId="0" fontId="23" fillId="0" borderId="31" xfId="33" applyFont="1" applyBorder="1" applyAlignment="1">
      <alignment horizontal="center" vertical="center"/>
    </xf>
    <xf numFmtId="0" fontId="23" fillId="0" borderId="12" xfId="33" applyFont="1" applyBorder="1">
      <alignment vertical="center"/>
    </xf>
    <xf numFmtId="0" fontId="23" fillId="0" borderId="31" xfId="33" applyFont="1" applyBorder="1" applyAlignment="1">
      <alignment vertical="center" wrapText="1"/>
    </xf>
    <xf numFmtId="0" fontId="23" fillId="7" borderId="2" xfId="33" applyFont="1" applyFill="1" applyBorder="1" applyAlignment="1">
      <alignment horizontal="center" vertical="center"/>
    </xf>
    <xf numFmtId="0" fontId="23" fillId="0" borderId="31" xfId="33" applyFont="1" applyBorder="1" applyAlignment="1">
      <alignment horizontal="right" vertical="center"/>
    </xf>
    <xf numFmtId="0" fontId="23" fillId="7" borderId="18" xfId="33" applyFont="1" applyFill="1" applyBorder="1" applyAlignment="1">
      <alignment horizontal="center" vertical="center"/>
    </xf>
    <xf numFmtId="0" fontId="23" fillId="0" borderId="0" xfId="33" applyFont="1" applyBorder="1" applyAlignment="1">
      <alignment horizontal="right" vertical="center"/>
    </xf>
    <xf numFmtId="0" fontId="23" fillId="0" borderId="2" xfId="33" applyFont="1" applyBorder="1" applyAlignment="1">
      <alignment horizontal="center" vertical="center"/>
    </xf>
    <xf numFmtId="0" fontId="20" fillId="0" borderId="19" xfId="33" applyFont="1" applyBorder="1" applyAlignment="1">
      <alignment horizontal="left" vertical="center" wrapText="1"/>
    </xf>
    <xf numFmtId="0" fontId="23" fillId="0" borderId="0" xfId="33" applyFont="1" applyBorder="1" applyAlignment="1">
      <alignment vertical="center" wrapText="1"/>
    </xf>
    <xf numFmtId="0" fontId="23" fillId="0" borderId="17" xfId="33" applyFont="1" applyBorder="1">
      <alignment vertical="center"/>
    </xf>
    <xf numFmtId="0" fontId="23" fillId="0" borderId="19" xfId="33" applyFont="1" applyBorder="1">
      <alignment vertical="center"/>
    </xf>
    <xf numFmtId="0" fontId="22" fillId="0" borderId="19" xfId="33" applyFont="1" applyBorder="1" applyAlignment="1">
      <alignment vertical="center" wrapText="1"/>
    </xf>
    <xf numFmtId="0" fontId="23" fillId="0" borderId="19" xfId="33" applyFont="1" applyBorder="1" applyAlignment="1">
      <alignment vertical="center" wrapText="1"/>
    </xf>
    <xf numFmtId="0" fontId="23" fillId="0" borderId="22" xfId="33" applyFont="1" applyBorder="1">
      <alignment vertical="center"/>
    </xf>
    <xf numFmtId="0" fontId="23" fillId="0" borderId="0" xfId="33" applyFont="1" applyAlignment="1">
      <alignment horizontal="right" vertical="center"/>
    </xf>
    <xf numFmtId="0" fontId="23" fillId="0" borderId="18" xfId="33" applyFont="1" applyBorder="1" applyAlignment="1">
      <alignment horizontal="center" vertical="center"/>
    </xf>
    <xf numFmtId="0" fontId="23" fillId="7" borderId="18" xfId="33" applyFont="1" applyFill="1" applyBorder="1" applyAlignment="1">
      <alignment horizontal="left" vertical="center" wrapText="1"/>
    </xf>
    <xf numFmtId="0" fontId="38" fillId="0" borderId="18" xfId="33" applyFont="1" applyBorder="1" applyAlignment="1">
      <alignment horizontal="left" vertical="center"/>
    </xf>
    <xf numFmtId="0" fontId="23" fillId="0" borderId="39" xfId="33" applyFont="1" applyBorder="1" applyAlignment="1">
      <alignment horizontal="center" vertical="center"/>
    </xf>
    <xf numFmtId="0" fontId="23" fillId="0" borderId="140" xfId="33" applyFont="1" applyBorder="1" applyAlignment="1">
      <alignment horizontal="center" vertical="center"/>
    </xf>
    <xf numFmtId="0" fontId="23" fillId="0" borderId="108" xfId="33" applyFont="1" applyBorder="1" applyAlignment="1">
      <alignment horizontal="center" vertical="center"/>
    </xf>
    <xf numFmtId="0" fontId="23" fillId="0" borderId="12" xfId="33" applyFont="1" applyBorder="1" applyAlignment="1">
      <alignment horizontal="center" vertical="center"/>
    </xf>
    <xf numFmtId="0" fontId="23" fillId="0" borderId="12" xfId="33" applyFont="1" applyBorder="1" applyAlignment="1">
      <alignment vertical="center"/>
    </xf>
    <xf numFmtId="0" fontId="45" fillId="0" borderId="0" xfId="2" applyFont="1" applyFill="1" applyAlignment="1" applyProtection="1">
      <alignment vertical="center"/>
    </xf>
    <xf numFmtId="0" fontId="26" fillId="0" borderId="0" xfId="29" applyFont="1" applyFill="1" applyAlignment="1">
      <alignment horizontal="center" vertical="center"/>
    </xf>
    <xf numFmtId="0" fontId="19" fillId="2" borderId="56" xfId="29" applyFont="1" applyFill="1" applyBorder="1" applyAlignment="1">
      <alignment horizontal="center" vertical="center"/>
    </xf>
    <xf numFmtId="0" fontId="19" fillId="2" borderId="56" xfId="29" applyFont="1" applyFill="1" applyBorder="1" applyAlignment="1">
      <alignment horizontal="center" vertical="center" shrinkToFit="1"/>
    </xf>
    <xf numFmtId="0" fontId="19" fillId="2" borderId="62" xfId="29" applyFont="1" applyFill="1" applyBorder="1" applyAlignment="1">
      <alignment horizontal="center" vertical="center" wrapText="1"/>
    </xf>
    <xf numFmtId="0" fontId="19" fillId="2" borderId="61" xfId="29" applyFont="1" applyFill="1" applyBorder="1" applyAlignment="1">
      <alignment horizontal="center" vertical="center" wrapText="1"/>
    </xf>
    <xf numFmtId="0" fontId="19" fillId="0" borderId="66" xfId="29" applyFont="1" applyFill="1" applyBorder="1" applyAlignment="1">
      <alignment horizontal="center" vertical="center"/>
    </xf>
    <xf numFmtId="0" fontId="19" fillId="0" borderId="123" xfId="29" applyFont="1" applyFill="1" applyBorder="1" applyAlignment="1">
      <alignment horizontal="center" vertical="center"/>
    </xf>
    <xf numFmtId="0" fontId="19" fillId="0" borderId="96" xfId="29" applyFont="1" applyFill="1" applyBorder="1" applyAlignment="1">
      <alignment horizontal="center" vertical="center"/>
    </xf>
    <xf numFmtId="0" fontId="19" fillId="0" borderId="0" xfId="29" applyFont="1" applyFill="1" applyBorder="1" applyAlignment="1">
      <alignment horizontal="center" vertical="center"/>
    </xf>
    <xf numFmtId="0" fontId="46" fillId="0" borderId="0" xfId="29" applyFont="1" applyFill="1" applyAlignment="1">
      <alignment horizontal="left" vertical="center"/>
    </xf>
    <xf numFmtId="0" fontId="19" fillId="0" borderId="15" xfId="29" applyFont="1" applyFill="1" applyBorder="1" applyAlignment="1">
      <alignment horizontal="left" vertical="center" shrinkToFit="1"/>
    </xf>
    <xf numFmtId="0" fontId="19" fillId="0" borderId="31" xfId="29" applyFont="1" applyFill="1" applyBorder="1" applyAlignment="1">
      <alignment horizontal="center" vertical="center" textRotation="255" shrinkToFit="1"/>
    </xf>
    <xf numFmtId="0" fontId="46" fillId="0" borderId="0" xfId="29" applyFont="1" applyFill="1" applyAlignment="1">
      <alignment horizontal="left" vertical="center" wrapText="1"/>
    </xf>
    <xf numFmtId="0" fontId="19" fillId="2" borderId="69" xfId="29" applyFont="1" applyFill="1" applyBorder="1" applyAlignment="1">
      <alignment horizontal="center" vertical="center"/>
    </xf>
    <xf numFmtId="0" fontId="19" fillId="2" borderId="69" xfId="29" applyFont="1" applyFill="1" applyBorder="1" applyAlignment="1">
      <alignment horizontal="center" vertical="center" shrinkToFit="1"/>
    </xf>
    <xf numFmtId="0" fontId="19" fillId="2" borderId="72" xfId="29" applyFont="1" applyFill="1" applyBorder="1" applyAlignment="1">
      <alignment horizontal="center" vertical="center" wrapText="1"/>
    </xf>
    <xf numFmtId="0" fontId="19" fillId="2" borderId="71" xfId="29" applyFont="1" applyFill="1" applyBorder="1" applyAlignment="1">
      <alignment horizontal="center" vertical="center" wrapText="1"/>
    </xf>
    <xf numFmtId="0" fontId="19" fillId="0" borderId="108" xfId="29" applyFont="1" applyFill="1" applyBorder="1" applyAlignment="1">
      <alignment horizontal="center" vertical="center"/>
    </xf>
    <xf numFmtId="0" fontId="19" fillId="0" borderId="98" xfId="29" applyFont="1" applyFill="1" applyBorder="1" applyAlignment="1">
      <alignment horizontal="center" vertical="center"/>
    </xf>
    <xf numFmtId="0" fontId="47" fillId="0" borderId="0" xfId="29" applyFont="1" applyFill="1" applyAlignment="1">
      <alignment horizontal="left" vertical="center"/>
    </xf>
    <xf numFmtId="0" fontId="19" fillId="2" borderId="94" xfId="29" applyFont="1" applyFill="1" applyBorder="1" applyAlignment="1">
      <alignment horizontal="center" vertical="center" wrapText="1"/>
    </xf>
    <xf numFmtId="0" fontId="19" fillId="2" borderId="88" xfId="29" applyFont="1" applyFill="1" applyBorder="1" applyAlignment="1">
      <alignment horizontal="center" vertical="center" wrapText="1"/>
    </xf>
    <xf numFmtId="0" fontId="23" fillId="2" borderId="122" xfId="29" applyFont="1" applyFill="1" applyBorder="1" applyAlignment="1">
      <alignment horizontal="center" vertical="center" shrinkToFit="1"/>
    </xf>
    <xf numFmtId="0" fontId="19" fillId="0" borderId="122" xfId="29" applyFont="1" applyFill="1" applyBorder="1">
      <alignment vertical="center"/>
    </xf>
    <xf numFmtId="0" fontId="19" fillId="0" borderId="96" xfId="29" applyFont="1" applyFill="1" applyBorder="1">
      <alignment vertical="center"/>
    </xf>
    <xf numFmtId="0" fontId="19" fillId="0" borderId="0" xfId="29" applyFont="1" applyFill="1" applyBorder="1">
      <alignment vertical="center"/>
    </xf>
    <xf numFmtId="0" fontId="23" fillId="2" borderId="70" xfId="29" applyFont="1" applyFill="1" applyBorder="1" applyAlignment="1">
      <alignment horizontal="center" vertical="center" shrinkToFit="1"/>
    </xf>
    <xf numFmtId="0" fontId="19" fillId="0" borderId="70" xfId="29" applyFont="1" applyFill="1" applyBorder="1">
      <alignment vertical="center"/>
    </xf>
    <xf numFmtId="0" fontId="19" fillId="0" borderId="98" xfId="29" applyFont="1" applyFill="1" applyBorder="1">
      <alignment vertical="center"/>
    </xf>
    <xf numFmtId="0" fontId="19" fillId="2" borderId="83" xfId="29" applyFont="1" applyFill="1" applyBorder="1" applyAlignment="1">
      <alignment horizontal="center" vertical="center"/>
    </xf>
    <xf numFmtId="0" fontId="19" fillId="2" borderId="83" xfId="29" applyFont="1" applyFill="1" applyBorder="1" applyAlignment="1">
      <alignment horizontal="center" vertical="center" shrinkToFit="1"/>
    </xf>
    <xf numFmtId="0" fontId="19" fillId="2" borderId="76" xfId="29" applyFont="1" applyFill="1" applyBorder="1" applyAlignment="1">
      <alignment horizontal="center" vertical="center" shrinkToFit="1"/>
    </xf>
    <xf numFmtId="0" fontId="23" fillId="2" borderId="110" xfId="29" applyFont="1" applyFill="1" applyBorder="1" applyAlignment="1">
      <alignment horizontal="center" vertical="center" shrinkToFit="1"/>
    </xf>
    <xf numFmtId="0" fontId="19" fillId="0" borderId="110" xfId="29" applyFont="1" applyFill="1" applyBorder="1">
      <alignment vertical="center"/>
    </xf>
    <xf numFmtId="0" fontId="19" fillId="0" borderId="115" xfId="29" applyFont="1" applyFill="1" applyBorder="1">
      <alignment vertical="center"/>
    </xf>
    <xf numFmtId="0" fontId="22" fillId="2" borderId="62" xfId="29" applyFont="1" applyFill="1" applyBorder="1" applyAlignment="1">
      <alignment horizontal="center" vertical="center" wrapText="1"/>
    </xf>
    <xf numFmtId="0" fontId="22" fillId="2" borderId="61" xfId="29" applyFont="1" applyFill="1" applyBorder="1" applyAlignment="1">
      <alignment horizontal="center" vertical="center" wrapText="1"/>
    </xf>
    <xf numFmtId="0" fontId="19" fillId="0" borderId="89" xfId="29" applyFont="1" applyFill="1" applyBorder="1" applyAlignment="1">
      <alignment horizontal="center" vertical="center"/>
    </xf>
    <xf numFmtId="0" fontId="19" fillId="0" borderId="107" xfId="29" applyFont="1" applyFill="1" applyBorder="1" applyAlignment="1">
      <alignment horizontal="center" vertical="center"/>
    </xf>
    <xf numFmtId="0" fontId="22" fillId="2" borderId="72" xfId="29" applyFont="1" applyFill="1" applyBorder="1" applyAlignment="1">
      <alignment horizontal="center" vertical="center" wrapText="1"/>
    </xf>
    <xf numFmtId="0" fontId="22" fillId="2" borderId="71" xfId="29" applyFont="1" applyFill="1" applyBorder="1" applyAlignment="1">
      <alignment horizontal="center" vertical="center" wrapText="1"/>
    </xf>
    <xf numFmtId="0" fontId="19" fillId="0" borderId="75" xfId="29" applyFont="1" applyFill="1" applyBorder="1" applyAlignment="1">
      <alignment horizontal="center" vertical="center"/>
    </xf>
    <xf numFmtId="0" fontId="22" fillId="2" borderId="94" xfId="29" applyFont="1" applyFill="1" applyBorder="1" applyAlignment="1">
      <alignment horizontal="center" vertical="center" wrapText="1"/>
    </xf>
    <xf numFmtId="0" fontId="22" fillId="2" borderId="88" xfId="29" applyFont="1" applyFill="1" applyBorder="1" applyAlignment="1">
      <alignment horizontal="center" vertical="center" wrapText="1"/>
    </xf>
    <xf numFmtId="0" fontId="19" fillId="0" borderId="86" xfId="29" applyFont="1" applyFill="1" applyBorder="1" applyAlignment="1">
      <alignment horizontal="center" vertical="center"/>
    </xf>
    <xf numFmtId="0" fontId="19" fillId="0" borderId="120" xfId="29" applyFont="1" applyFill="1" applyBorder="1" applyAlignment="1">
      <alignment horizontal="center" vertical="center"/>
    </xf>
    <xf numFmtId="0" fontId="19" fillId="0" borderId="111" xfId="29" applyFont="1" applyFill="1" applyBorder="1" applyAlignment="1">
      <alignment horizontal="center" vertical="center"/>
    </xf>
    <xf numFmtId="0" fontId="19" fillId="2" borderId="76" xfId="29" applyFont="1" applyFill="1" applyBorder="1" applyAlignment="1">
      <alignment horizontal="center" vertical="center"/>
    </xf>
    <xf numFmtId="0" fontId="45" fillId="9" borderId="0" xfId="2" applyFont="1" applyFill="1" applyAlignment="1" applyProtection="1">
      <alignment horizontal="center" vertical="center"/>
    </xf>
    <xf numFmtId="0" fontId="45" fillId="9" borderId="0" xfId="1" applyFont="1" applyFill="1" applyAlignment="1">
      <alignment horizontal="center" vertical="center"/>
    </xf>
    <xf numFmtId="0" fontId="14" fillId="0" borderId="0" xfId="15" applyFont="1" applyAlignment="1">
      <alignment horizontal="center" vertical="center"/>
    </xf>
    <xf numFmtId="0" fontId="23" fillId="7" borderId="2" xfId="33" applyFont="1" applyFill="1" applyBorder="1" applyAlignment="1">
      <alignment horizontal="left" vertical="center" shrinkToFit="1"/>
    </xf>
    <xf numFmtId="0" fontId="4" fillId="7" borderId="39" xfId="15" applyFont="1" applyFill="1" applyBorder="1" applyAlignment="1">
      <alignment horizontal="center" vertical="center"/>
    </xf>
    <xf numFmtId="0" fontId="4" fillId="7" borderId="108" xfId="15" applyFont="1" applyFill="1" applyBorder="1" applyAlignment="1">
      <alignment horizontal="center" vertical="center"/>
    </xf>
    <xf numFmtId="0" fontId="4" fillId="0" borderId="39" xfId="15" applyFont="1" applyBorder="1" applyAlignment="1">
      <alignment horizontal="center" vertical="center"/>
    </xf>
    <xf numFmtId="0" fontId="4" fillId="0" borderId="108" xfId="15" applyFont="1" applyBorder="1" applyAlignment="1">
      <alignment horizontal="center" vertical="center"/>
    </xf>
    <xf numFmtId="0" fontId="4" fillId="0" borderId="31" xfId="15" applyFont="1" applyBorder="1">
      <alignment vertical="center"/>
    </xf>
    <xf numFmtId="0" fontId="23" fillId="7" borderId="12" xfId="33" applyFont="1" applyFill="1" applyBorder="1" applyAlignment="1">
      <alignment horizontal="left" vertical="center" shrinkToFit="1"/>
    </xf>
    <xf numFmtId="0" fontId="4" fillId="7" borderId="31" xfId="15" applyFont="1" applyFill="1" applyBorder="1" applyAlignment="1">
      <alignment horizontal="center" vertical="center"/>
    </xf>
    <xf numFmtId="0" fontId="4" fillId="0" borderId="31" xfId="15" applyFont="1" applyBorder="1" applyAlignment="1">
      <alignment horizontal="center" vertical="center"/>
    </xf>
    <xf numFmtId="0" fontId="4" fillId="0" borderId="31" xfId="15" applyFont="1" applyBorder="1" applyAlignment="1">
      <alignment vertical="center"/>
    </xf>
    <xf numFmtId="0" fontId="4" fillId="0" borderId="23" xfId="15" applyFont="1" applyBorder="1">
      <alignment vertical="center"/>
    </xf>
    <xf numFmtId="0" fontId="4" fillId="0" borderId="24" xfId="15" applyFont="1" applyBorder="1">
      <alignment vertical="center"/>
    </xf>
    <xf numFmtId="0" fontId="14" fillId="0" borderId="31" xfId="15" applyFont="1" applyBorder="1" applyAlignment="1">
      <alignment horizontal="center" vertical="center"/>
    </xf>
    <xf numFmtId="0" fontId="14" fillId="0" borderId="15" xfId="15" applyFont="1" applyBorder="1" applyAlignment="1">
      <alignment horizontal="center" vertical="center"/>
    </xf>
    <xf numFmtId="0" fontId="4" fillId="0" borderId="15" xfId="15" applyFont="1" applyBorder="1" applyAlignment="1">
      <alignment horizontal="right" vertical="center"/>
    </xf>
    <xf numFmtId="0" fontId="4" fillId="0" borderId="11" xfId="15" applyFont="1" applyBorder="1">
      <alignment vertical="center"/>
    </xf>
    <xf numFmtId="0" fontId="4" fillId="0" borderId="15" xfId="15" applyFont="1" applyBorder="1">
      <alignment vertical="center"/>
    </xf>
    <xf numFmtId="0" fontId="0" fillId="0" borderId="0" xfId="15" applyFont="1" applyAlignment="1">
      <alignment horizontal="right" vertical="center"/>
    </xf>
    <xf numFmtId="0" fontId="23" fillId="7" borderId="18" xfId="33" applyFont="1" applyFill="1" applyBorder="1" applyAlignment="1">
      <alignment horizontal="left" vertical="center" shrinkToFit="1"/>
    </xf>
    <xf numFmtId="0" fontId="4" fillId="0" borderId="17" xfId="15" applyFont="1" applyBorder="1">
      <alignment vertical="center"/>
    </xf>
    <xf numFmtId="0" fontId="4" fillId="0" borderId="22" xfId="15" applyFont="1" applyBorder="1">
      <alignment vertical="center"/>
    </xf>
    <xf numFmtId="0" fontId="42" fillId="0" borderId="0" xfId="15" applyFont="1">
      <alignment vertical="center"/>
    </xf>
    <xf numFmtId="0" fontId="4" fillId="0" borderId="31" xfId="15" applyFont="1" applyBorder="1" applyAlignment="1">
      <alignment horizontal="center" vertical="center" wrapText="1"/>
    </xf>
    <xf numFmtId="0" fontId="4" fillId="0" borderId="12" xfId="15" applyFill="1" applyBorder="1" applyAlignment="1">
      <alignment horizontal="center" vertical="center"/>
    </xf>
    <xf numFmtId="0" fontId="4" fillId="0" borderId="2" xfId="15" applyFont="1" applyBorder="1" applyAlignment="1">
      <alignment vertical="center"/>
    </xf>
    <xf numFmtId="0" fontId="14" fillId="0" borderId="12" xfId="15" applyFont="1" applyBorder="1" applyAlignment="1">
      <alignment horizontal="center" vertical="center"/>
    </xf>
    <xf numFmtId="0" fontId="4" fillId="0" borderId="12" xfId="15" applyBorder="1" applyAlignment="1">
      <alignment horizontal="right" vertical="center"/>
    </xf>
    <xf numFmtId="0" fontId="4" fillId="0" borderId="12" xfId="15" applyFont="1" applyBorder="1" applyAlignment="1">
      <alignment vertical="center"/>
    </xf>
    <xf numFmtId="0" fontId="4" fillId="0" borderId="18" xfId="15" applyFont="1" applyBorder="1" applyAlignment="1">
      <alignment vertical="center"/>
    </xf>
    <xf numFmtId="0" fontId="48" fillId="0" borderId="0" xfId="28" applyFont="1"/>
    <xf numFmtId="0" fontId="49" fillId="0" borderId="0" xfId="28" applyFont="1"/>
    <xf numFmtId="0" fontId="50" fillId="0" borderId="0" xfId="28" applyFont="1"/>
    <xf numFmtId="0" fontId="51" fillId="0" borderId="0" xfId="28" applyFont="1"/>
    <xf numFmtId="0" fontId="50" fillId="0" borderId="23" xfId="28" applyFont="1" applyFill="1" applyBorder="1"/>
    <xf numFmtId="0" fontId="50" fillId="0" borderId="3" xfId="28" applyFont="1" applyBorder="1"/>
    <xf numFmtId="0" fontId="50" fillId="0" borderId="24" xfId="28" applyFont="1" applyBorder="1"/>
    <xf numFmtId="0" fontId="48" fillId="0" borderId="108" xfId="28" applyFont="1" applyBorder="1" applyAlignment="1">
      <alignment horizontal="distributed" vertical="center"/>
    </xf>
    <xf numFmtId="0" fontId="48" fillId="0" borderId="39" xfId="28" applyFont="1" applyBorder="1" applyAlignment="1">
      <alignment horizontal="distributed" vertical="center"/>
    </xf>
    <xf numFmtId="0" fontId="48" fillId="0" borderId="2" xfId="28" applyFont="1" applyBorder="1" applyAlignment="1">
      <alignment horizontal="center"/>
    </xf>
    <xf numFmtId="0" fontId="52" fillId="0" borderId="42" xfId="28" applyFont="1" applyBorder="1" applyAlignment="1">
      <alignment horizontal="center"/>
    </xf>
    <xf numFmtId="0" fontId="52" fillId="0" borderId="43" xfId="28" applyFont="1" applyBorder="1" applyAlignment="1">
      <alignment horizontal="center"/>
    </xf>
    <xf numFmtId="0" fontId="52" fillId="0" borderId="44" xfId="28" applyFont="1" applyBorder="1" applyAlignment="1">
      <alignment horizontal="center"/>
    </xf>
    <xf numFmtId="0" fontId="52" fillId="0" borderId="23" xfId="28" applyFont="1" applyBorder="1" applyAlignment="1">
      <alignment horizontal="center"/>
    </xf>
    <xf numFmtId="0" fontId="52" fillId="0" borderId="3" xfId="28" applyFont="1" applyBorder="1" applyAlignment="1">
      <alignment horizontal="center"/>
    </xf>
    <xf numFmtId="0" fontId="52" fillId="0" borderId="24" xfId="28" applyFont="1" applyBorder="1" applyAlignment="1">
      <alignment horizontal="center"/>
    </xf>
    <xf numFmtId="0" fontId="48" fillId="0" borderId="23" xfId="28" applyFont="1" applyBorder="1" applyAlignment="1">
      <alignment horizontal="left" vertical="top"/>
    </xf>
    <xf numFmtId="0" fontId="52" fillId="0" borderId="3" xfId="28" applyFont="1" applyBorder="1" applyAlignment="1">
      <alignment horizontal="left"/>
    </xf>
    <xf numFmtId="0" fontId="52" fillId="0" borderId="24" xfId="28" applyFont="1" applyBorder="1" applyAlignment="1">
      <alignment horizontal="left"/>
    </xf>
    <xf numFmtId="0" fontId="53" fillId="0" borderId="0" xfId="28" applyFont="1"/>
    <xf numFmtId="0" fontId="48" fillId="0" borderId="11" xfId="28" applyFont="1" applyFill="1" applyBorder="1"/>
    <xf numFmtId="0" fontId="48" fillId="0" borderId="0" xfId="28" applyFont="1" applyBorder="1"/>
    <xf numFmtId="0" fontId="48" fillId="0" borderId="15" xfId="28" applyFont="1" applyBorder="1"/>
    <xf numFmtId="0" fontId="48" fillId="0" borderId="42" xfId="28" applyFont="1" applyBorder="1" applyAlignment="1">
      <alignment horizontal="center"/>
    </xf>
    <xf numFmtId="0" fontId="48" fillId="0" borderId="51" xfId="28" applyFont="1" applyBorder="1" applyAlignment="1">
      <alignment horizontal="center"/>
    </xf>
    <xf numFmtId="0" fontId="48" fillId="0" borderId="24" xfId="28" applyFont="1" applyBorder="1" applyAlignment="1">
      <alignment horizontal="center"/>
    </xf>
    <xf numFmtId="0" fontId="48" fillId="0" borderId="12" xfId="28" applyFont="1" applyBorder="1" applyAlignment="1">
      <alignment horizontal="center"/>
    </xf>
    <xf numFmtId="0" fontId="52" fillId="0" borderId="52" xfId="28" applyFont="1" applyBorder="1" applyAlignment="1">
      <alignment horizontal="center"/>
    </xf>
    <xf numFmtId="0" fontId="52" fillId="0" borderId="40" xfId="28" applyFont="1" applyBorder="1" applyAlignment="1">
      <alignment horizontal="center"/>
    </xf>
    <xf numFmtId="0" fontId="52" fillId="0" borderId="53" xfId="28" applyFont="1" applyBorder="1" applyAlignment="1">
      <alignment horizontal="center"/>
    </xf>
    <xf numFmtId="0" fontId="52" fillId="0" borderId="11" xfId="28" applyFont="1" applyBorder="1" applyAlignment="1">
      <alignment horizontal="center"/>
    </xf>
    <xf numFmtId="0" fontId="52" fillId="0" borderId="0" xfId="28" applyFont="1" applyBorder="1" applyAlignment="1">
      <alignment horizontal="center"/>
    </xf>
    <xf numFmtId="0" fontId="52" fillId="0" borderId="15" xfId="28" applyFont="1" applyBorder="1" applyAlignment="1">
      <alignment horizontal="center"/>
    </xf>
    <xf numFmtId="0" fontId="48" fillId="0" borderId="11" xfId="28" applyFont="1" applyBorder="1" applyAlignment="1">
      <alignment horizontal="left" vertical="top"/>
    </xf>
    <xf numFmtId="0" fontId="52" fillId="0" borderId="0" xfId="28" applyFont="1" applyBorder="1" applyAlignment="1">
      <alignment horizontal="left"/>
    </xf>
    <xf numFmtId="0" fontId="52" fillId="0" borderId="15" xfId="28" applyFont="1" applyBorder="1" applyAlignment="1">
      <alignment horizontal="left"/>
    </xf>
    <xf numFmtId="0" fontId="54" fillId="0" borderId="0" xfId="28" applyFont="1" applyAlignment="1">
      <alignment horizontal="center"/>
    </xf>
    <xf numFmtId="0" fontId="51" fillId="0" borderId="0" xfId="28" applyFont="1" applyAlignment="1">
      <alignment horizontal="center"/>
    </xf>
    <xf numFmtId="0" fontId="54" fillId="0" borderId="11" xfId="28" applyFont="1" applyFill="1" applyBorder="1" applyAlignment="1">
      <alignment horizontal="center"/>
    </xf>
    <xf numFmtId="0" fontId="54" fillId="0" borderId="0" xfId="28" applyFont="1" applyBorder="1" applyAlignment="1">
      <alignment horizontal="center"/>
    </xf>
    <xf numFmtId="0" fontId="54" fillId="0" borderId="15" xfId="28" applyFont="1" applyBorder="1" applyAlignment="1">
      <alignment horizontal="center"/>
    </xf>
    <xf numFmtId="0" fontId="48" fillId="0" borderId="52" xfId="28" applyFont="1" applyBorder="1" applyAlignment="1">
      <alignment horizontal="center"/>
    </xf>
    <xf numFmtId="0" fontId="48" fillId="0" borderId="54" xfId="28" applyFont="1" applyBorder="1" applyAlignment="1">
      <alignment horizontal="center"/>
    </xf>
    <xf numFmtId="0" fontId="48" fillId="0" borderId="15" xfId="28" applyFont="1" applyBorder="1" applyAlignment="1">
      <alignment horizontal="center"/>
    </xf>
    <xf numFmtId="0" fontId="48" fillId="0" borderId="18" xfId="28" applyFont="1" applyBorder="1" applyAlignment="1">
      <alignment horizontal="center"/>
    </xf>
    <xf numFmtId="0" fontId="52" fillId="0" borderId="48" xfId="28" applyFont="1" applyBorder="1" applyAlignment="1">
      <alignment horizontal="center"/>
    </xf>
    <xf numFmtId="0" fontId="52" fillId="0" borderId="46" xfId="28" applyFont="1" applyBorder="1" applyAlignment="1">
      <alignment horizontal="center"/>
    </xf>
    <xf numFmtId="0" fontId="52" fillId="0" borderId="49" xfId="28" applyFont="1" applyBorder="1" applyAlignment="1">
      <alignment horizontal="center"/>
    </xf>
    <xf numFmtId="0" fontId="52" fillId="0" borderId="17" xfId="28" applyFont="1" applyBorder="1" applyAlignment="1">
      <alignment horizontal="center"/>
    </xf>
    <xf numFmtId="0" fontId="52" fillId="0" borderId="19" xfId="28" applyFont="1" applyBorder="1" applyAlignment="1">
      <alignment horizontal="center"/>
    </xf>
    <xf numFmtId="0" fontId="52" fillId="0" borderId="22" xfId="28" applyFont="1" applyBorder="1" applyAlignment="1">
      <alignment horizontal="center"/>
    </xf>
    <xf numFmtId="0" fontId="4" fillId="7" borderId="31" xfId="28" applyFont="1" applyFill="1" applyBorder="1" applyAlignment="1">
      <alignment horizontal="center" vertical="center" shrinkToFit="1"/>
    </xf>
    <xf numFmtId="0" fontId="48" fillId="0" borderId="48" xfId="28" applyFont="1" applyBorder="1" applyAlignment="1">
      <alignment horizontal="center"/>
    </xf>
    <xf numFmtId="0" fontId="48" fillId="0" borderId="55" xfId="28" applyFont="1" applyBorder="1" applyAlignment="1">
      <alignment horizontal="center"/>
    </xf>
    <xf numFmtId="0" fontId="48" fillId="0" borderId="22" xfId="28" applyFont="1" applyBorder="1" applyAlignment="1">
      <alignment horizontal="center"/>
    </xf>
    <xf numFmtId="0" fontId="5" fillId="7" borderId="31" xfId="14" applyFont="1" applyFill="1" applyBorder="1" applyAlignment="1">
      <alignment horizontal="center" vertical="center" shrinkToFit="1"/>
    </xf>
    <xf numFmtId="0" fontId="4" fillId="0" borderId="15" xfId="28" applyFont="1" applyBorder="1" applyAlignment="1">
      <alignment horizontal="right"/>
    </xf>
    <xf numFmtId="0" fontId="54" fillId="0" borderId="11" xfId="28" applyFont="1" applyFill="1" applyBorder="1" applyAlignment="1">
      <alignment horizontal="left"/>
    </xf>
    <xf numFmtId="0" fontId="54" fillId="0" borderId="31" xfId="28" applyFont="1" applyBorder="1" applyAlignment="1">
      <alignment horizontal="center"/>
    </xf>
    <xf numFmtId="0" fontId="48" fillId="0" borderId="140" xfId="28" applyFont="1" applyBorder="1" applyAlignment="1">
      <alignment horizontal="distributed" vertical="center"/>
    </xf>
    <xf numFmtId="0" fontId="5" fillId="0" borderId="15" xfId="14" applyFont="1" applyBorder="1" applyAlignment="1">
      <alignment horizontal="right"/>
    </xf>
    <xf numFmtId="0" fontId="50" fillId="0" borderId="0" xfId="28" applyFont="1" applyBorder="1" applyAlignment="1">
      <alignment horizontal="left"/>
    </xf>
    <xf numFmtId="0" fontId="50" fillId="0" borderId="15" xfId="28" applyFont="1" applyBorder="1" applyAlignment="1">
      <alignment horizontal="left"/>
    </xf>
    <xf numFmtId="0" fontId="48" fillId="0" borderId="23" xfId="28" applyFont="1" applyBorder="1" applyAlignment="1">
      <alignment horizontal="center" vertical="center"/>
    </xf>
    <xf numFmtId="0" fontId="48" fillId="0" borderId="3" xfId="28" applyFont="1" applyBorder="1" applyAlignment="1">
      <alignment horizontal="center" vertical="center"/>
    </xf>
    <xf numFmtId="0" fontId="48" fillId="0" borderId="24" xfId="28" applyFont="1" applyBorder="1" applyAlignment="1">
      <alignment horizontal="center" vertical="center"/>
    </xf>
    <xf numFmtId="0" fontId="48" fillId="0" borderId="0" xfId="28" applyFont="1" applyAlignment="1">
      <alignment horizontal="center"/>
    </xf>
    <xf numFmtId="0" fontId="5" fillId="0" borderId="31" xfId="14" applyFont="1" applyBorder="1" applyAlignment="1">
      <alignment horizontal="center" vertical="center"/>
    </xf>
    <xf numFmtId="0" fontId="48" fillId="0" borderId="11" xfId="28" applyFont="1" applyBorder="1" applyAlignment="1">
      <alignment horizontal="center" vertical="center"/>
    </xf>
    <xf numFmtId="0" fontId="48" fillId="0" borderId="0" xfId="28" applyFont="1" applyBorder="1" applyAlignment="1">
      <alignment horizontal="center" vertical="center"/>
    </xf>
    <xf numFmtId="0" fontId="48" fillId="0" borderId="15" xfId="28" applyFont="1" applyBorder="1" applyAlignment="1">
      <alignment horizontal="center" vertical="center"/>
    </xf>
    <xf numFmtId="0" fontId="48" fillId="0" borderId="17" xfId="28" applyFont="1" applyFill="1" applyBorder="1"/>
    <xf numFmtId="0" fontId="50" fillId="0" borderId="19" xfId="28" applyFont="1" applyBorder="1" applyAlignment="1">
      <alignment horizontal="left"/>
    </xf>
    <xf numFmtId="0" fontId="50" fillId="0" borderId="22" xfId="28" applyFont="1" applyBorder="1" applyAlignment="1">
      <alignment horizontal="left"/>
    </xf>
    <xf numFmtId="0" fontId="48" fillId="0" borderId="17" xfId="28" applyFont="1" applyBorder="1" applyAlignment="1">
      <alignment horizontal="center" vertical="center"/>
    </xf>
    <xf numFmtId="0" fontId="48" fillId="0" borderId="19" xfId="28" applyFont="1" applyBorder="1" applyAlignment="1">
      <alignment horizontal="center" vertical="center"/>
    </xf>
    <xf numFmtId="0" fontId="48" fillId="0" borderId="22" xfId="28" applyFont="1" applyBorder="1" applyAlignment="1">
      <alignment horizontal="center" vertical="center"/>
    </xf>
    <xf numFmtId="0" fontId="48" fillId="0" borderId="17" xfId="28" applyFont="1" applyBorder="1" applyAlignment="1">
      <alignment horizontal="left" vertical="top"/>
    </xf>
    <xf numFmtId="0" fontId="52" fillId="0" borderId="19" xfId="28" applyFont="1" applyBorder="1" applyAlignment="1">
      <alignment horizontal="left"/>
    </xf>
    <xf numFmtId="0" fontId="52" fillId="0" borderId="22" xfId="28" applyFont="1" applyBorder="1" applyAlignment="1">
      <alignment horizontal="left"/>
    </xf>
    <xf numFmtId="0" fontId="49" fillId="0" borderId="0" xfId="29" applyFont="1" applyFill="1">
      <alignment vertical="center"/>
    </xf>
    <xf numFmtId="0" fontId="48" fillId="0" borderId="0" xfId="18" applyFont="1" applyFill="1" applyBorder="1">
      <alignment vertical="center"/>
    </xf>
    <xf numFmtId="0" fontId="52" fillId="0" borderId="0" xfId="29" applyFont="1" applyFill="1" applyBorder="1">
      <alignment vertical="center"/>
    </xf>
    <xf numFmtId="0" fontId="54" fillId="0" borderId="0" xfId="29" applyFont="1" applyFill="1" applyBorder="1" applyAlignment="1">
      <alignment horizontal="center" vertical="center"/>
    </xf>
    <xf numFmtId="0" fontId="50" fillId="0" borderId="0" xfId="18" applyFont="1" applyFill="1" applyBorder="1" applyAlignment="1">
      <alignment horizontal="center" vertical="center"/>
    </xf>
    <xf numFmtId="0" fontId="49" fillId="0" borderId="141" xfId="18" applyFont="1" applyFill="1" applyBorder="1" applyAlignment="1">
      <alignment horizontal="center" vertical="center"/>
    </xf>
    <xf numFmtId="0" fontId="48" fillId="0" borderId="141" xfId="18" applyFont="1" applyFill="1" applyBorder="1" applyAlignment="1">
      <alignment horizontal="center" vertical="center" wrapText="1"/>
    </xf>
    <xf numFmtId="0" fontId="49" fillId="0" borderId="141" xfId="29" applyFont="1" applyFill="1" applyBorder="1" applyAlignment="1">
      <alignment horizontal="left" vertical="center" indent="1"/>
    </xf>
    <xf numFmtId="0" fontId="49" fillId="0" borderId="142" xfId="29" applyFont="1" applyFill="1" applyBorder="1" applyAlignment="1">
      <alignment horizontal="center" vertical="center"/>
    </xf>
    <xf numFmtId="0" fontId="49" fillId="0" borderId="143" xfId="29" applyFont="1" applyFill="1" applyBorder="1" applyAlignment="1">
      <alignment vertical="center"/>
    </xf>
    <xf numFmtId="0" fontId="49" fillId="0" borderId="141" xfId="29" applyFont="1" applyFill="1" applyBorder="1" applyAlignment="1">
      <alignment vertical="center" shrinkToFit="1"/>
    </xf>
    <xf numFmtId="0" fontId="49" fillId="0" borderId="141" xfId="29" applyFont="1" applyFill="1" applyBorder="1" applyAlignment="1">
      <alignment horizontal="center" vertical="center" shrinkToFit="1"/>
    </xf>
    <xf numFmtId="0" fontId="49" fillId="0" borderId="0" xfId="29" applyFont="1" applyFill="1" applyBorder="1" applyAlignment="1">
      <alignment vertical="center" shrinkToFit="1"/>
    </xf>
    <xf numFmtId="0" fontId="49" fillId="0" borderId="144" xfId="29" applyFont="1" applyFill="1" applyBorder="1" applyAlignment="1">
      <alignment horizontal="left" vertical="center" indent="1"/>
    </xf>
    <xf numFmtId="0" fontId="49" fillId="0" borderId="145" xfId="29" applyFont="1" applyFill="1" applyBorder="1" applyAlignment="1">
      <alignment horizontal="center" vertical="center"/>
    </xf>
    <xf numFmtId="0" fontId="49" fillId="0" borderId="146" xfId="29" applyFont="1" applyFill="1" applyBorder="1" applyAlignment="1">
      <alignment horizontal="center" vertical="center"/>
    </xf>
    <xf numFmtId="0" fontId="49" fillId="0" borderId="147" xfId="29" applyFont="1" applyFill="1" applyBorder="1" applyAlignment="1">
      <alignment horizontal="center" vertical="center"/>
    </xf>
    <xf numFmtId="0" fontId="49" fillId="0" borderId="147" xfId="29" applyFont="1" applyFill="1" applyBorder="1" applyAlignment="1">
      <alignment vertical="center" shrinkToFit="1"/>
    </xf>
    <xf numFmtId="0" fontId="48" fillId="0" borderId="147" xfId="18" applyFont="1" applyFill="1" applyBorder="1" applyAlignment="1">
      <alignment horizontal="center" vertical="center"/>
    </xf>
    <xf numFmtId="0" fontId="55" fillId="0" borderId="0" xfId="29" applyFont="1" applyFill="1" applyBorder="1" applyAlignment="1">
      <alignment horizontal="left" vertical="top" wrapText="1"/>
    </xf>
    <xf numFmtId="0" fontId="55" fillId="0" borderId="0" xfId="29" applyFont="1" applyFill="1" applyBorder="1" applyAlignment="1">
      <alignment horizontal="left" vertical="center" wrapText="1"/>
    </xf>
    <xf numFmtId="0" fontId="49" fillId="0" borderId="141" xfId="29" applyFont="1" applyFill="1" applyBorder="1" applyAlignment="1" applyProtection="1">
      <alignment horizontal="center" vertical="center"/>
      <protection locked="0"/>
    </xf>
    <xf numFmtId="0" fontId="49" fillId="0" borderId="0" xfId="29" applyFont="1" applyFill="1" applyBorder="1" applyAlignment="1">
      <alignment horizontal="center" vertical="center"/>
    </xf>
    <xf numFmtId="0" fontId="49" fillId="0" borderId="148" xfId="29" applyFont="1" applyFill="1" applyBorder="1" applyAlignment="1">
      <alignment horizontal="left" vertical="center" indent="1"/>
    </xf>
    <xf numFmtId="0" fontId="49" fillId="0" borderId="147" xfId="29" applyFont="1" applyFill="1" applyBorder="1" applyAlignment="1" applyProtection="1">
      <alignment horizontal="center" vertical="center"/>
      <protection locked="0"/>
    </xf>
    <xf numFmtId="0" fontId="48" fillId="0" borderId="147" xfId="18" applyFont="1" applyFill="1" applyBorder="1" applyAlignment="1">
      <alignment horizontal="left" vertical="center" wrapText="1"/>
    </xf>
    <xf numFmtId="0" fontId="55" fillId="0" borderId="141" xfId="18" applyFont="1" applyFill="1" applyBorder="1" applyAlignment="1" applyProtection="1">
      <alignment horizontal="left" vertical="center" wrapText="1"/>
      <protection locked="0"/>
    </xf>
    <xf numFmtId="178" fontId="49" fillId="0" borderId="149" xfId="29" applyNumberFormat="1" applyFont="1" applyFill="1" applyBorder="1" applyAlignment="1" applyProtection="1">
      <alignment horizontal="right" vertical="center"/>
      <protection locked="0"/>
    </xf>
    <xf numFmtId="178" fontId="49" fillId="0" borderId="149" xfId="29" applyNumberFormat="1" applyFont="1" applyFill="1" applyBorder="1" applyAlignment="1">
      <alignment horizontal="right" vertical="center"/>
    </xf>
    <xf numFmtId="178" fontId="49" fillId="0" borderId="150" xfId="29" applyNumberFormat="1" applyFont="1" applyFill="1" applyBorder="1" applyAlignment="1">
      <alignment horizontal="right" vertical="center"/>
    </xf>
    <xf numFmtId="178" fontId="49" fillId="0" borderId="151" xfId="29" applyNumberFormat="1" applyFont="1" applyFill="1" applyBorder="1" applyAlignment="1" applyProtection="1">
      <alignment horizontal="right" vertical="center"/>
      <protection locked="0"/>
    </xf>
    <xf numFmtId="178" fontId="49" fillId="0" borderId="152" xfId="29" applyNumberFormat="1" applyFont="1" applyFill="1" applyBorder="1" applyAlignment="1" applyProtection="1">
      <alignment horizontal="right" vertical="center"/>
      <protection locked="0"/>
    </xf>
    <xf numFmtId="178" fontId="49" fillId="0" borderId="152" xfId="29" applyNumberFormat="1" applyFont="1" applyFill="1" applyBorder="1" applyAlignment="1">
      <alignment horizontal="right" vertical="center"/>
    </xf>
    <xf numFmtId="0" fontId="49" fillId="0" borderId="0" xfId="29" applyFont="1" applyFill="1" applyBorder="1" applyAlignment="1">
      <alignment horizontal="right" vertical="center"/>
    </xf>
    <xf numFmtId="178" fontId="49" fillId="0" borderId="152" xfId="29" applyNumberFormat="1" applyFont="1" applyFill="1" applyBorder="1" applyAlignment="1">
      <alignment vertical="center"/>
    </xf>
    <xf numFmtId="179" fontId="49" fillId="0" borderId="152" xfId="29" applyNumberFormat="1" applyFont="1" applyFill="1" applyBorder="1" applyAlignment="1">
      <alignment vertical="center"/>
    </xf>
    <xf numFmtId="180" fontId="49" fillId="0" borderId="153" xfId="29" applyNumberFormat="1" applyFont="1" applyFill="1" applyBorder="1" applyAlignment="1">
      <alignment vertical="center"/>
    </xf>
    <xf numFmtId="180" fontId="49" fillId="0" borderId="102" xfId="29" applyNumberFormat="1" applyFont="1" applyFill="1" applyBorder="1" applyAlignment="1">
      <alignment vertical="center"/>
    </xf>
    <xf numFmtId="178" fontId="49" fillId="0" borderId="154" xfId="29" applyNumberFormat="1" applyFont="1" applyFill="1" applyBorder="1" applyAlignment="1">
      <alignment vertical="center"/>
    </xf>
    <xf numFmtId="179" fontId="49" fillId="0" borderId="154" xfId="29" applyNumberFormat="1" applyFont="1" applyFill="1" applyBorder="1" applyAlignment="1">
      <alignment vertical="center"/>
    </xf>
    <xf numFmtId="179" fontId="49" fillId="0" borderId="141" xfId="29" applyNumberFormat="1" applyFont="1" applyFill="1" applyBorder="1" applyAlignment="1">
      <alignment horizontal="center" vertical="center"/>
    </xf>
    <xf numFmtId="180" fontId="49" fillId="0" borderId="141" xfId="29" applyNumberFormat="1" applyFont="1" applyFill="1" applyBorder="1" applyAlignment="1">
      <alignment horizontal="center" vertical="center"/>
    </xf>
    <xf numFmtId="38" fontId="49" fillId="0" borderId="141" xfId="9" applyFont="1" applyFill="1" applyBorder="1" applyAlignment="1" applyProtection="1">
      <alignment horizontal="center" vertical="center"/>
    </xf>
    <xf numFmtId="180" fontId="49" fillId="0" borderId="155" xfId="29" applyNumberFormat="1" applyFont="1" applyFill="1" applyBorder="1" applyAlignment="1">
      <alignment horizontal="center" vertical="center"/>
    </xf>
    <xf numFmtId="180" fontId="49" fillId="0" borderId="156" xfId="29" applyNumberFormat="1" applyFont="1" applyFill="1" applyBorder="1" applyAlignment="1">
      <alignment horizontal="center" vertical="center"/>
    </xf>
    <xf numFmtId="180" fontId="49" fillId="0" borderId="157" xfId="29" applyNumberFormat="1" applyFont="1" applyFill="1" applyBorder="1" applyAlignment="1">
      <alignment horizontal="center" vertical="center"/>
    </xf>
    <xf numFmtId="180" fontId="49" fillId="0" borderId="158" xfId="29" applyNumberFormat="1" applyFont="1" applyFill="1" applyBorder="1" applyAlignment="1">
      <alignment horizontal="center" vertical="center"/>
    </xf>
    <xf numFmtId="0" fontId="48" fillId="0" borderId="141" xfId="18" applyFont="1" applyFill="1" applyBorder="1" applyAlignment="1" applyProtection="1">
      <alignment horizontal="center" vertical="center"/>
      <protection locked="0"/>
    </xf>
    <xf numFmtId="0" fontId="49" fillId="0" borderId="159" xfId="29" applyFont="1" applyFill="1" applyBorder="1" applyAlignment="1">
      <alignment horizontal="left" vertical="center" indent="1"/>
    </xf>
    <xf numFmtId="180" fontId="49" fillId="0" borderId="160" xfId="29" applyNumberFormat="1" applyFont="1" applyFill="1" applyBorder="1" applyAlignment="1">
      <alignment horizontal="center" vertical="center"/>
    </xf>
    <xf numFmtId="180" fontId="49" fillId="0" borderId="161" xfId="29" applyNumberFormat="1" applyFont="1" applyFill="1" applyBorder="1" applyAlignment="1">
      <alignment horizontal="center" vertical="center"/>
    </xf>
    <xf numFmtId="0" fontId="52" fillId="0" borderId="0" xfId="29" applyFont="1" applyFill="1" applyBorder="1" applyAlignment="1">
      <alignment horizontal="right" vertical="center"/>
    </xf>
    <xf numFmtId="0" fontId="52" fillId="0" borderId="0" xfId="29" applyFont="1" applyFill="1" applyBorder="1" applyAlignment="1">
      <alignment vertical="center" wrapText="1"/>
    </xf>
    <xf numFmtId="181" fontId="49" fillId="0" borderId="0" xfId="29" applyNumberFormat="1" applyFont="1" applyFill="1" applyBorder="1">
      <alignment vertical="center"/>
    </xf>
    <xf numFmtId="0" fontId="20" fillId="0" borderId="0" xfId="29" applyFont="1" applyFill="1" applyBorder="1">
      <alignment vertical="center"/>
    </xf>
    <xf numFmtId="0" fontId="49" fillId="0" borderId="0" xfId="29" applyFont="1" applyFill="1" applyBorder="1">
      <alignment vertical="center"/>
    </xf>
    <xf numFmtId="0" fontId="49" fillId="0" borderId="162" xfId="29" applyFont="1" applyFill="1" applyBorder="1" applyAlignment="1">
      <alignment vertical="center"/>
    </xf>
    <xf numFmtId="0" fontId="49" fillId="0" borderId="163" xfId="29" applyFont="1" applyFill="1" applyBorder="1" applyAlignment="1">
      <alignment horizontal="center" vertical="center"/>
    </xf>
    <xf numFmtId="0" fontId="48" fillId="0" borderId="141" xfId="18" applyFont="1" applyFill="1" applyBorder="1" applyAlignment="1">
      <alignment horizontal="center" vertical="center"/>
    </xf>
    <xf numFmtId="0" fontId="49" fillId="0" borderId="142" xfId="29" applyFont="1" applyFill="1" applyBorder="1" applyAlignment="1">
      <alignment horizontal="left" vertical="center" indent="1"/>
    </xf>
    <xf numFmtId="0" fontId="48" fillId="0" borderId="141" xfId="18" applyFont="1" applyFill="1" applyBorder="1" applyAlignment="1">
      <alignment horizontal="left" vertical="center" wrapText="1"/>
    </xf>
    <xf numFmtId="178" fontId="49" fillId="0" borderId="164" xfId="29" applyNumberFormat="1" applyFont="1" applyFill="1" applyBorder="1" applyAlignment="1">
      <alignment horizontal="right" vertical="center"/>
    </xf>
    <xf numFmtId="178" fontId="49" fillId="0" borderId="165" xfId="29" applyNumberFormat="1" applyFont="1" applyFill="1" applyBorder="1" applyAlignment="1">
      <alignment horizontal="right" vertical="center"/>
    </xf>
    <xf numFmtId="178" fontId="49" fillId="0" borderId="165" xfId="29" applyNumberFormat="1" applyFont="1" applyFill="1" applyBorder="1" applyAlignment="1" applyProtection="1">
      <alignment horizontal="right" vertical="center"/>
      <protection locked="0"/>
    </xf>
    <xf numFmtId="178" fontId="49" fillId="0" borderId="166" xfId="29" applyNumberFormat="1" applyFont="1" applyFill="1" applyBorder="1" applyAlignment="1">
      <alignment horizontal="right" vertical="center"/>
    </xf>
    <xf numFmtId="178" fontId="49" fillId="0" borderId="167" xfId="29" applyNumberFormat="1" applyFont="1" applyFill="1" applyBorder="1" applyAlignment="1">
      <alignment horizontal="right" vertical="center"/>
    </xf>
    <xf numFmtId="178" fontId="49" fillId="0" borderId="167" xfId="29" applyNumberFormat="1" applyFont="1" applyFill="1" applyBorder="1" applyAlignment="1" applyProtection="1">
      <alignment horizontal="right" vertical="center"/>
      <protection locked="0"/>
    </xf>
    <xf numFmtId="179" fontId="49" fillId="0" borderId="166" xfId="29" applyNumberFormat="1" applyFont="1" applyFill="1" applyBorder="1" applyAlignment="1">
      <alignment vertical="center"/>
    </xf>
    <xf numFmtId="179" fontId="49" fillId="0" borderId="167" xfId="29" applyNumberFormat="1" applyFont="1" applyFill="1" applyBorder="1" applyAlignment="1">
      <alignment vertical="center"/>
    </xf>
    <xf numFmtId="180" fontId="49" fillId="0" borderId="166" xfId="29" applyNumberFormat="1" applyFont="1" applyFill="1" applyBorder="1" applyAlignment="1">
      <alignment vertical="center"/>
    </xf>
    <xf numFmtId="180" fontId="49" fillId="0" borderId="167" xfId="29" applyNumberFormat="1" applyFont="1" applyFill="1" applyBorder="1" applyAlignment="1">
      <alignment vertical="center"/>
    </xf>
    <xf numFmtId="179" fontId="49" fillId="0" borderId="168" xfId="29" applyNumberFormat="1" applyFont="1" applyFill="1" applyBorder="1" applyAlignment="1">
      <alignment vertical="center"/>
    </xf>
    <xf numFmtId="179" fontId="49" fillId="0" borderId="169" xfId="29" applyNumberFormat="1" applyFont="1" applyFill="1" applyBorder="1" applyAlignment="1">
      <alignment vertical="center"/>
    </xf>
    <xf numFmtId="180" fontId="49" fillId="0" borderId="168" xfId="29" applyNumberFormat="1" applyFont="1" applyFill="1" applyBorder="1" applyAlignment="1">
      <alignment vertical="center"/>
    </xf>
    <xf numFmtId="180" fontId="49" fillId="0" borderId="169" xfId="29" applyNumberFormat="1" applyFont="1" applyFill="1" applyBorder="1" applyAlignment="1">
      <alignment vertical="center"/>
    </xf>
    <xf numFmtId="180" fontId="49" fillId="0" borderId="142" xfId="29" applyNumberFormat="1" applyFont="1" applyFill="1" applyBorder="1" applyAlignment="1">
      <alignment horizontal="center" vertical="center"/>
    </xf>
    <xf numFmtId="180" fontId="49" fillId="0" borderId="163" xfId="29" applyNumberFormat="1" applyFont="1" applyFill="1" applyBorder="1" applyAlignment="1">
      <alignment horizontal="center" vertical="center"/>
    </xf>
    <xf numFmtId="0" fontId="20" fillId="0" borderId="0" xfId="29" applyFont="1" applyFill="1" applyBorder="1" applyAlignment="1">
      <alignment horizontal="right" vertical="center"/>
    </xf>
    <xf numFmtId="0" fontId="20" fillId="0" borderId="0" xfId="29" applyFont="1" applyFill="1" applyBorder="1" applyAlignment="1">
      <alignment vertical="center" wrapText="1"/>
    </xf>
    <xf numFmtId="181" fontId="19" fillId="0" borderId="0" xfId="29" applyNumberFormat="1" applyFont="1" applyFill="1" applyBorder="1">
      <alignment vertical="center"/>
    </xf>
    <xf numFmtId="0" fontId="31" fillId="0" borderId="0" xfId="29" applyFont="1">
      <alignment vertical="center"/>
    </xf>
    <xf numFmtId="0" fontId="55" fillId="0" borderId="0" xfId="29" applyFont="1">
      <alignment vertical="center"/>
    </xf>
    <xf numFmtId="0" fontId="55" fillId="0" borderId="0" xfId="29" applyFont="1" applyBorder="1" applyAlignment="1">
      <alignment horizontal="distributed" vertical="center"/>
    </xf>
    <xf numFmtId="0" fontId="48" fillId="0" borderId="2" xfId="29" applyFont="1" applyBorder="1" applyAlignment="1">
      <alignment horizontal="left" vertical="center"/>
    </xf>
    <xf numFmtId="0" fontId="48" fillId="0" borderId="147" xfId="29" applyFont="1" applyBorder="1" applyAlignment="1">
      <alignment horizontal="left" vertical="center"/>
    </xf>
    <xf numFmtId="0" fontId="48" fillId="0" borderId="23" xfId="29" applyFont="1" applyFill="1" applyBorder="1" applyAlignment="1">
      <alignment horizontal="center" vertical="distributed" textRotation="255" indent="4"/>
    </xf>
    <xf numFmtId="0" fontId="48" fillId="0" borderId="3" xfId="29" applyFont="1" applyFill="1" applyBorder="1" applyAlignment="1">
      <alignment horizontal="center" vertical="distributed" textRotation="255" indent="4"/>
    </xf>
    <xf numFmtId="0" fontId="48" fillId="0" borderId="24" xfId="29" applyFont="1" applyFill="1" applyBorder="1" applyAlignment="1">
      <alignment horizontal="center" vertical="distributed" textRotation="255" indent="4"/>
    </xf>
    <xf numFmtId="0" fontId="55" fillId="0" borderId="11" xfId="29" applyFont="1" applyFill="1" applyBorder="1" applyAlignment="1">
      <alignment horizontal="left" vertical="top" wrapText="1"/>
    </xf>
    <xf numFmtId="0" fontId="48" fillId="0" borderId="12" xfId="29" applyFont="1" applyBorder="1" applyAlignment="1">
      <alignment horizontal="left" vertical="center"/>
    </xf>
    <xf numFmtId="0" fontId="48" fillId="0" borderId="11" xfId="29" applyFont="1" applyFill="1" applyBorder="1" applyAlignment="1">
      <alignment horizontal="center" vertical="distributed" textRotation="255" indent="4"/>
    </xf>
    <xf numFmtId="0" fontId="48" fillId="0" borderId="0" xfId="29" applyFont="1" applyFill="1" applyBorder="1" applyAlignment="1">
      <alignment horizontal="center" vertical="distributed" textRotation="255" indent="4"/>
    </xf>
    <xf numFmtId="0" fontId="48" fillId="0" borderId="19" xfId="29" applyFont="1" applyFill="1" applyBorder="1" applyAlignment="1">
      <alignment horizontal="center" vertical="distributed" textRotation="255" indent="4"/>
    </xf>
    <xf numFmtId="0" fontId="48" fillId="0" borderId="22" xfId="29" applyFont="1" applyFill="1" applyBorder="1" applyAlignment="1">
      <alignment horizontal="center" vertical="distributed" textRotation="255" indent="4"/>
    </xf>
    <xf numFmtId="0" fontId="48" fillId="0" borderId="23" xfId="29" applyFont="1" applyFill="1" applyBorder="1" applyAlignment="1">
      <alignment horizontal="center" vertical="center" wrapText="1"/>
    </xf>
    <xf numFmtId="0" fontId="48" fillId="0" borderId="24" xfId="29" applyFont="1" applyFill="1" applyBorder="1" applyAlignment="1">
      <alignment horizontal="center" vertical="center" wrapText="1"/>
    </xf>
    <xf numFmtId="0" fontId="48" fillId="0" borderId="2" xfId="29" applyFont="1" applyFill="1" applyBorder="1" applyAlignment="1">
      <alignment horizontal="center" vertical="center" wrapText="1"/>
    </xf>
    <xf numFmtId="0" fontId="48" fillId="0" borderId="3" xfId="29" applyFont="1" applyFill="1" applyBorder="1" applyAlignment="1">
      <alignment vertical="center" textRotation="255"/>
    </xf>
    <xf numFmtId="0" fontId="48" fillId="0" borderId="24" xfId="29" applyFont="1" applyFill="1" applyBorder="1" applyAlignment="1">
      <alignment vertical="center" textRotation="255"/>
    </xf>
    <xf numFmtId="0" fontId="48" fillId="0" borderId="11" xfId="29" applyFont="1" applyFill="1" applyBorder="1" applyAlignment="1">
      <alignment horizontal="center" vertical="center" wrapText="1"/>
    </xf>
    <xf numFmtId="0" fontId="48" fillId="0" borderId="15" xfId="29" applyFont="1" applyFill="1" applyBorder="1" applyAlignment="1">
      <alignment horizontal="center" vertical="center" wrapText="1"/>
    </xf>
    <xf numFmtId="0" fontId="48" fillId="0" borderId="12" xfId="29" applyFont="1" applyFill="1" applyBorder="1" applyAlignment="1">
      <alignment horizontal="center" vertical="center" wrapText="1"/>
    </xf>
    <xf numFmtId="0" fontId="48" fillId="0" borderId="19" xfId="29" applyFont="1" applyFill="1" applyBorder="1" applyAlignment="1">
      <alignment vertical="center" textRotation="255"/>
    </xf>
    <xf numFmtId="0" fontId="48" fillId="0" borderId="22" xfId="29" applyFont="1" applyFill="1" applyBorder="1" applyAlignment="1">
      <alignment vertical="center" textRotation="255"/>
    </xf>
    <xf numFmtId="0" fontId="48" fillId="0" borderId="170" xfId="29" applyFont="1" applyFill="1" applyBorder="1" applyAlignment="1">
      <alignment horizontal="center" vertical="center"/>
    </xf>
    <xf numFmtId="0" fontId="48" fillId="0" borderId="171" xfId="29" applyFont="1" applyFill="1" applyBorder="1" applyAlignment="1">
      <alignment horizontal="center" vertical="center"/>
    </xf>
    <xf numFmtId="0" fontId="48" fillId="0" borderId="171" xfId="29" applyFont="1" applyFill="1" applyBorder="1" applyAlignment="1">
      <alignment horizontal="center" vertical="center" wrapText="1"/>
    </xf>
    <xf numFmtId="0" fontId="48" fillId="0" borderId="172" xfId="29" applyFont="1" applyFill="1" applyBorder="1" applyAlignment="1">
      <alignment horizontal="center" vertical="center" wrapText="1"/>
    </xf>
    <xf numFmtId="0" fontId="55" fillId="0" borderId="0" xfId="29" applyFont="1" applyBorder="1" applyAlignment="1">
      <alignment horizontal="center" vertical="center"/>
    </xf>
    <xf numFmtId="0" fontId="48" fillId="0" borderId="173" xfId="29" applyFont="1" applyFill="1" applyBorder="1" applyAlignment="1">
      <alignment horizontal="center" vertical="center"/>
    </xf>
    <xf numFmtId="0" fontId="48" fillId="0" borderId="174" xfId="29" applyFont="1" applyFill="1" applyBorder="1" applyAlignment="1">
      <alignment horizontal="center" vertical="center"/>
    </xf>
    <xf numFmtId="0" fontId="48" fillId="0" borderId="174" xfId="29" applyFont="1" applyFill="1" applyBorder="1" applyAlignment="1">
      <alignment horizontal="center" vertical="center" wrapText="1"/>
    </xf>
    <xf numFmtId="0" fontId="48" fillId="0" borderId="175" xfId="29" applyFont="1" applyFill="1" applyBorder="1" applyAlignment="1">
      <alignment horizontal="center" vertical="center" wrapText="1"/>
    </xf>
    <xf numFmtId="0" fontId="48" fillId="0" borderId="18" xfId="29" applyFont="1" applyBorder="1" applyAlignment="1">
      <alignment horizontal="left" vertical="center"/>
    </xf>
    <xf numFmtId="0" fontId="48" fillId="0" borderId="17" xfId="29" applyFont="1" applyFill="1" applyBorder="1" applyAlignment="1">
      <alignment horizontal="center" vertical="center" wrapText="1"/>
    </xf>
    <xf numFmtId="0" fontId="48" fillId="0" borderId="22" xfId="29" applyFont="1" applyFill="1" applyBorder="1" applyAlignment="1">
      <alignment horizontal="center" vertical="center" wrapText="1"/>
    </xf>
    <xf numFmtId="0" fontId="48" fillId="0" borderId="2" xfId="29" applyFont="1" applyBorder="1" applyAlignment="1">
      <alignment horizontal="center" vertical="center"/>
    </xf>
    <xf numFmtId="0" fontId="48" fillId="0" borderId="2" xfId="29" applyFont="1" applyFill="1" applyBorder="1" applyAlignment="1">
      <alignment horizontal="distributed" vertical="center" indent="2"/>
    </xf>
    <xf numFmtId="0" fontId="48" fillId="0" borderId="23" xfId="29" applyFont="1" applyFill="1" applyBorder="1" applyAlignment="1">
      <alignment horizontal="distributed" vertical="center" indent="2"/>
    </xf>
    <xf numFmtId="0" fontId="56" fillId="0" borderId="2" xfId="29" applyFont="1" applyFill="1" applyBorder="1" applyAlignment="1">
      <alignment vertical="center" wrapText="1"/>
    </xf>
    <xf numFmtId="0" fontId="48" fillId="0" borderId="173" xfId="29" applyFont="1" applyFill="1" applyBorder="1" applyAlignment="1">
      <alignment horizontal="left" vertical="center"/>
    </xf>
    <xf numFmtId="0" fontId="48" fillId="0" borderId="174" xfId="29" applyFont="1" applyFill="1" applyBorder="1" applyAlignment="1">
      <alignment horizontal="left" vertical="center"/>
    </xf>
    <xf numFmtId="0" fontId="48" fillId="0" borderId="174" xfId="29" applyFont="1" applyFill="1" applyBorder="1" applyAlignment="1">
      <alignment horizontal="left" vertical="center" wrapText="1"/>
    </xf>
    <xf numFmtId="0" fontId="48" fillId="0" borderId="175" xfId="29" applyFont="1" applyFill="1" applyBorder="1" applyAlignment="1">
      <alignment horizontal="left" vertical="center" wrapText="1"/>
    </xf>
    <xf numFmtId="0" fontId="48" fillId="0" borderId="12" xfId="29" applyFont="1" applyBorder="1" applyAlignment="1">
      <alignment horizontal="center" vertical="center"/>
    </xf>
    <xf numFmtId="0" fontId="48" fillId="0" borderId="176" xfId="29" applyFont="1" applyFill="1" applyBorder="1" applyAlignment="1">
      <alignment horizontal="center" vertical="center"/>
    </xf>
    <xf numFmtId="0" fontId="55" fillId="0" borderId="0" xfId="29" applyFont="1" applyFill="1" applyBorder="1" applyAlignment="1">
      <alignment horizontal="left" vertical="center" indent="1" shrinkToFit="1"/>
    </xf>
    <xf numFmtId="0" fontId="48" fillId="0" borderId="12" xfId="29" applyFont="1" applyFill="1" applyBorder="1" applyAlignment="1">
      <alignment vertical="center"/>
    </xf>
    <xf numFmtId="0" fontId="48" fillId="0" borderId="11" xfId="29" applyFont="1" applyFill="1" applyBorder="1" applyAlignment="1">
      <alignment vertical="center"/>
    </xf>
    <xf numFmtId="0" fontId="56" fillId="0" borderId="12" xfId="29" applyFont="1" applyFill="1" applyBorder="1" applyAlignment="1">
      <alignment vertical="center" wrapText="1"/>
    </xf>
    <xf numFmtId="0" fontId="48" fillId="0" borderId="18" xfId="29" applyFont="1" applyFill="1" applyBorder="1" applyAlignment="1">
      <alignment horizontal="distributed" vertical="center" indent="2"/>
    </xf>
    <xf numFmtId="0" fontId="48" fillId="0" borderId="17" xfId="29" applyFont="1" applyFill="1" applyBorder="1" applyAlignment="1">
      <alignment horizontal="distributed" vertical="center" indent="2"/>
    </xf>
    <xf numFmtId="0" fontId="55" fillId="0" borderId="0" xfId="29" applyFont="1" applyAlignment="1">
      <alignment horizontal="right" vertical="center"/>
    </xf>
    <xf numFmtId="49" fontId="48" fillId="0" borderId="12" xfId="29" applyNumberFormat="1" applyFont="1" applyFill="1" applyBorder="1" applyAlignment="1">
      <alignment horizontal="center" vertical="center"/>
    </xf>
    <xf numFmtId="49" fontId="48" fillId="0" borderId="11" xfId="29" applyNumberFormat="1" applyFont="1" applyFill="1" applyBorder="1" applyAlignment="1">
      <alignment horizontal="center" vertical="center"/>
    </xf>
    <xf numFmtId="0" fontId="48" fillId="0" borderId="12" xfId="29" applyFont="1" applyFill="1" applyBorder="1" applyAlignment="1">
      <alignment vertical="center" wrapText="1"/>
    </xf>
    <xf numFmtId="0" fontId="48" fillId="0" borderId="11" xfId="29" applyFont="1" applyFill="1" applyBorder="1" applyAlignment="1">
      <alignment vertical="center" wrapText="1"/>
    </xf>
    <xf numFmtId="0" fontId="48" fillId="0" borderId="125" xfId="29" applyFont="1" applyFill="1" applyBorder="1" applyAlignment="1">
      <alignment horizontal="center" vertical="center" wrapText="1"/>
    </xf>
    <xf numFmtId="0" fontId="48" fillId="0" borderId="177" xfId="29" applyFont="1" applyFill="1" applyBorder="1" applyAlignment="1">
      <alignment horizontal="center" vertical="center" wrapText="1"/>
    </xf>
    <xf numFmtId="0" fontId="48" fillId="0" borderId="11" xfId="29" applyFont="1" applyFill="1" applyBorder="1" applyAlignment="1">
      <alignment horizontal="left" vertical="center"/>
    </xf>
    <xf numFmtId="0" fontId="48" fillId="0" borderId="18" xfId="29" applyFont="1" applyBorder="1" applyAlignment="1">
      <alignment horizontal="center" vertical="center"/>
    </xf>
    <xf numFmtId="0" fontId="48" fillId="0" borderId="17" xfId="29" applyFont="1" applyFill="1" applyBorder="1" applyAlignment="1">
      <alignment horizontal="left" vertical="center"/>
    </xf>
    <xf numFmtId="0" fontId="56" fillId="0" borderId="18" xfId="29" applyFont="1" applyFill="1" applyBorder="1" applyAlignment="1">
      <alignment vertical="center" wrapText="1"/>
    </xf>
    <xf numFmtId="0" fontId="48" fillId="0" borderId="178" xfId="29" applyFont="1" applyFill="1" applyBorder="1" applyAlignment="1">
      <alignment horizontal="left" vertical="center"/>
    </xf>
    <xf numFmtId="0" fontId="48" fillId="0" borderId="179" xfId="29" applyFont="1" applyFill="1" applyBorder="1" applyAlignment="1">
      <alignment horizontal="left" vertical="center"/>
    </xf>
    <xf numFmtId="0" fontId="48" fillId="0" borderId="179" xfId="29" applyFont="1" applyFill="1" applyBorder="1" applyAlignment="1">
      <alignment horizontal="left" vertical="center" wrapText="1"/>
    </xf>
    <xf numFmtId="0" fontId="48" fillId="0" borderId="180" xfId="29" applyFont="1" applyFill="1" applyBorder="1" applyAlignment="1">
      <alignment horizontal="left" vertical="center" wrapText="1"/>
    </xf>
    <xf numFmtId="0" fontId="31" fillId="0" borderId="0" xfId="29" applyFont="1" applyAlignment="1">
      <alignment horizontal="distributed" vertical="center" indent="9"/>
    </xf>
    <xf numFmtId="0" fontId="32" fillId="0" borderId="0" xfId="18" applyFont="1">
      <alignment vertical="center"/>
    </xf>
    <xf numFmtId="0" fontId="0" fillId="0" borderId="0" xfId="18" applyFont="1" applyAlignment="1">
      <alignment horizontal="center" vertical="center"/>
    </xf>
    <xf numFmtId="0" fontId="0" fillId="0" borderId="0" xfId="18" applyFont="1" applyAlignment="1">
      <alignment horizontal="centerContinuous" vertical="center"/>
    </xf>
    <xf numFmtId="0" fontId="4" fillId="0" borderId="2" xfId="18" applyFont="1" applyBorder="1" applyAlignment="1">
      <alignment horizontal="center" vertical="center"/>
    </xf>
    <xf numFmtId="0" fontId="51" fillId="0" borderId="0" xfId="18" applyFont="1">
      <alignment vertical="center"/>
    </xf>
    <xf numFmtId="0" fontId="4" fillId="0" borderId="147" xfId="18" applyFont="1" applyBorder="1" applyAlignment="1">
      <alignment horizontal="center" vertical="center"/>
    </xf>
    <xf numFmtId="0" fontId="4" fillId="0" borderId="140" xfId="18" applyFont="1" applyBorder="1" applyAlignment="1">
      <alignment horizontal="center" vertical="center"/>
    </xf>
    <xf numFmtId="0" fontId="4" fillId="0" borderId="3" xfId="18" applyFont="1" applyBorder="1">
      <alignment vertical="center"/>
    </xf>
    <xf numFmtId="0" fontId="4" fillId="0" borderId="140" xfId="18" applyFont="1" applyBorder="1">
      <alignment vertical="center"/>
    </xf>
    <xf numFmtId="0" fontId="4" fillId="0" borderId="3" xfId="18" applyFont="1" applyBorder="1" applyAlignment="1">
      <alignment vertical="center" wrapText="1"/>
    </xf>
    <xf numFmtId="0" fontId="0" fillId="0" borderId="0" xfId="18" applyFont="1" applyAlignment="1">
      <alignment horizontal="left" vertical="center" shrinkToFit="1"/>
    </xf>
    <xf numFmtId="0" fontId="4" fillId="0" borderId="18" xfId="18" applyFont="1" applyBorder="1" applyAlignment="1">
      <alignment horizontal="center" vertical="center"/>
    </xf>
    <xf numFmtId="0" fontId="4" fillId="0" borderId="2" xfId="18" applyFont="1" applyBorder="1">
      <alignment vertical="center"/>
    </xf>
    <xf numFmtId="0" fontId="4" fillId="0" borderId="42" xfId="18" applyFont="1" applyBorder="1">
      <alignment vertical="center"/>
    </xf>
    <xf numFmtId="0" fontId="4" fillId="0" borderId="181" xfId="18" applyFont="1" applyBorder="1" applyAlignment="1">
      <alignment horizontal="right" vertical="center"/>
    </xf>
    <xf numFmtId="0" fontId="4" fillId="0" borderId="181" xfId="18" applyFont="1" applyBorder="1">
      <alignment vertical="center"/>
    </xf>
    <xf numFmtId="0" fontId="4" fillId="0" borderId="182" xfId="18" applyFont="1" applyBorder="1">
      <alignment vertical="center"/>
    </xf>
    <xf numFmtId="0" fontId="4" fillId="0" borderId="183" xfId="18" applyFont="1" applyBorder="1" applyAlignment="1">
      <alignment horizontal="right" vertical="center"/>
    </xf>
    <xf numFmtId="0" fontId="4" fillId="0" borderId="19" xfId="18" applyFont="1" applyBorder="1">
      <alignment vertical="center"/>
    </xf>
    <xf numFmtId="0" fontId="4" fillId="0" borderId="39" xfId="18" applyFont="1" applyBorder="1" applyAlignment="1">
      <alignment horizontal="center" vertical="center" wrapText="1"/>
    </xf>
    <xf numFmtId="0" fontId="4" fillId="0" borderId="140" xfId="18" applyFont="1" applyBorder="1" applyAlignment="1">
      <alignment horizontal="center" vertical="center" wrapText="1"/>
    </xf>
    <xf numFmtId="0" fontId="4" fillId="0" borderId="108" xfId="18" applyFont="1" applyBorder="1">
      <alignment vertical="center"/>
    </xf>
    <xf numFmtId="0" fontId="4" fillId="2" borderId="2" xfId="18" applyFont="1" applyFill="1" applyBorder="1" applyAlignment="1">
      <alignment horizontal="center" vertical="center"/>
    </xf>
    <xf numFmtId="0" fontId="4" fillId="0" borderId="12" xfId="18" applyFont="1" applyBorder="1">
      <alignment vertical="center"/>
    </xf>
    <xf numFmtId="0" fontId="4" fillId="0" borderId="52" xfId="18" applyFont="1" applyBorder="1">
      <alignment vertical="center"/>
    </xf>
    <xf numFmtId="0" fontId="4" fillId="0" borderId="184" xfId="18" applyFont="1" applyBorder="1" applyAlignment="1">
      <alignment horizontal="center" vertical="center"/>
    </xf>
    <xf numFmtId="0" fontId="4" fillId="0" borderId="185" xfId="18" applyFont="1" applyBorder="1" applyAlignment="1">
      <alignment horizontal="center" vertical="center"/>
    </xf>
    <xf numFmtId="0" fontId="4" fillId="0" borderId="186" xfId="18" applyFont="1" applyBorder="1" applyAlignment="1">
      <alignment horizontal="center" vertical="center"/>
    </xf>
    <xf numFmtId="0" fontId="4" fillId="0" borderId="187" xfId="18" applyFont="1" applyBorder="1" applyAlignment="1">
      <alignment horizontal="center" vertical="center"/>
    </xf>
    <xf numFmtId="0" fontId="4" fillId="0" borderId="188" xfId="18" applyFont="1" applyBorder="1" applyAlignment="1">
      <alignment horizontal="center" vertical="center"/>
    </xf>
    <xf numFmtId="0" fontId="4" fillId="0" borderId="189" xfId="18" applyFont="1" applyBorder="1" applyAlignment="1">
      <alignment horizontal="center" vertical="center"/>
    </xf>
    <xf numFmtId="0" fontId="4" fillId="0" borderId="190" xfId="18" applyFont="1" applyBorder="1" applyAlignment="1">
      <alignment horizontal="center" vertical="center"/>
    </xf>
    <xf numFmtId="0" fontId="4" fillId="2" borderId="12" xfId="18" applyFont="1" applyFill="1" applyBorder="1" applyAlignment="1">
      <alignment horizontal="center" vertical="center"/>
    </xf>
    <xf numFmtId="0" fontId="4" fillId="0" borderId="0" xfId="18" applyFont="1" applyBorder="1" applyAlignment="1">
      <alignment horizontal="left" vertical="center"/>
    </xf>
    <xf numFmtId="0" fontId="4" fillId="0" borderId="15" xfId="18" applyFont="1" applyBorder="1" applyAlignment="1">
      <alignment horizontal="left" vertical="center"/>
    </xf>
    <xf numFmtId="0" fontId="4" fillId="0" borderId="191" xfId="18" applyFont="1" applyBorder="1">
      <alignment vertical="center"/>
    </xf>
    <xf numFmtId="0" fontId="4" fillId="0" borderId="192" xfId="18" applyFont="1" applyBorder="1">
      <alignment vertical="center"/>
    </xf>
    <xf numFmtId="0" fontId="4" fillId="0" borderId="193" xfId="18" applyFont="1" applyBorder="1">
      <alignment vertical="center"/>
    </xf>
    <xf numFmtId="0" fontId="4" fillId="0" borderId="191" xfId="18" applyFont="1" applyBorder="1" applyAlignment="1">
      <alignment horizontal="left" vertical="center" wrapText="1"/>
    </xf>
    <xf numFmtId="0" fontId="4" fillId="0" borderId="193" xfId="18" applyFont="1" applyBorder="1" applyAlignment="1">
      <alignment horizontal="left" vertical="center" wrapText="1"/>
    </xf>
    <xf numFmtId="0" fontId="4" fillId="0" borderId="11" xfId="18" applyFont="1" applyBorder="1" applyAlignment="1">
      <alignment horizontal="left" vertical="center" wrapText="1"/>
    </xf>
    <xf numFmtId="0" fontId="4" fillId="0" borderId="0" xfId="18" applyFont="1" applyBorder="1" applyAlignment="1">
      <alignment horizontal="left" vertical="center" wrapText="1"/>
    </xf>
    <xf numFmtId="0" fontId="4" fillId="0" borderId="186" xfId="18" applyFont="1" applyBorder="1">
      <alignment vertical="center"/>
    </xf>
    <xf numFmtId="0" fontId="4" fillId="0" borderId="187" xfId="18" applyFont="1" applyBorder="1">
      <alignment vertical="center"/>
    </xf>
    <xf numFmtId="0" fontId="4" fillId="0" borderId="188" xfId="18" applyFont="1" applyBorder="1">
      <alignment vertical="center"/>
    </xf>
    <xf numFmtId="0" fontId="4" fillId="2" borderId="18" xfId="18" applyFont="1" applyFill="1" applyBorder="1" applyAlignment="1">
      <alignment horizontal="center" vertical="center"/>
    </xf>
    <xf numFmtId="0" fontId="4" fillId="0" borderId="193" xfId="18" applyFont="1" applyBorder="1" applyAlignment="1">
      <alignment horizontal="left" vertical="center"/>
    </xf>
    <xf numFmtId="0" fontId="4" fillId="0" borderId="194" xfId="18" applyFont="1" applyBorder="1">
      <alignment vertical="center"/>
    </xf>
    <xf numFmtId="0" fontId="4" fillId="0" borderId="195" xfId="18" applyFont="1" applyBorder="1">
      <alignment vertical="center"/>
    </xf>
    <xf numFmtId="0" fontId="4" fillId="0" borderId="196" xfId="18" applyFont="1" applyBorder="1">
      <alignment vertical="center"/>
    </xf>
    <xf numFmtId="0" fontId="32" fillId="0" borderId="0" xfId="18" applyFont="1" applyAlignment="1">
      <alignment horizontal="center" vertical="center"/>
    </xf>
    <xf numFmtId="0" fontId="4" fillId="2" borderId="18" xfId="18" applyFont="1" applyFill="1" applyBorder="1">
      <alignment vertical="center"/>
    </xf>
    <xf numFmtId="0" fontId="4" fillId="0" borderId="48" xfId="18" applyFont="1" applyBorder="1">
      <alignment vertical="center"/>
    </xf>
    <xf numFmtId="0" fontId="4" fillId="2" borderId="19" xfId="18" applyFont="1" applyFill="1" applyBorder="1">
      <alignment vertical="center"/>
    </xf>
    <xf numFmtId="0" fontId="4" fillId="2" borderId="22" xfId="18" applyFont="1" applyFill="1" applyBorder="1">
      <alignment vertical="center"/>
    </xf>
    <xf numFmtId="57" fontId="4" fillId="2" borderId="191" xfId="18" applyNumberFormat="1" applyFont="1" applyFill="1" applyBorder="1" applyAlignment="1">
      <alignment horizontal="center" vertical="center"/>
    </xf>
    <xf numFmtId="0" fontId="4" fillId="2" borderId="192" xfId="18" applyFont="1" applyFill="1" applyBorder="1" applyAlignment="1">
      <alignment horizontal="center" vertical="center"/>
    </xf>
    <xf numFmtId="0" fontId="4" fillId="0" borderId="193" xfId="18" applyFont="1" applyFill="1" applyBorder="1" applyAlignment="1">
      <alignment horizontal="center" vertical="center"/>
    </xf>
    <xf numFmtId="0" fontId="4" fillId="2" borderId="15" xfId="18" applyFont="1" applyFill="1" applyBorder="1" applyAlignment="1">
      <alignment horizontal="center" vertical="center"/>
    </xf>
    <xf numFmtId="0" fontId="4" fillId="2" borderId="189" xfId="18" applyFont="1" applyFill="1" applyBorder="1">
      <alignment vertical="center"/>
    </xf>
    <xf numFmtId="0" fontId="4" fillId="2" borderId="197" xfId="18" applyFont="1" applyFill="1" applyBorder="1">
      <alignment vertical="center"/>
    </xf>
    <xf numFmtId="0" fontId="4" fillId="0" borderId="197" xfId="18" applyFont="1" applyFill="1" applyBorder="1">
      <alignment vertical="center"/>
    </xf>
    <xf numFmtId="9" fontId="0" fillId="0" borderId="190" xfId="42" applyFont="1" applyFill="1" applyBorder="1">
      <alignment vertical="center"/>
    </xf>
    <xf numFmtId="0" fontId="4" fillId="2" borderId="191" xfId="18" applyFont="1" applyFill="1" applyBorder="1" applyAlignment="1">
      <alignment horizontal="center" vertical="center"/>
    </xf>
    <xf numFmtId="0" fontId="4" fillId="2" borderId="0" xfId="18" applyFont="1" applyFill="1" applyBorder="1" applyAlignment="1">
      <alignment horizontal="center" vertical="center"/>
    </xf>
    <xf numFmtId="0" fontId="4" fillId="0" borderId="194" xfId="18" applyFont="1" applyBorder="1" applyAlignment="1">
      <alignment horizontal="left" vertical="center" wrapText="1"/>
    </xf>
    <xf numFmtId="0" fontId="4" fillId="0" borderId="196" xfId="18" applyFont="1" applyBorder="1" applyAlignment="1">
      <alignment horizontal="left" vertical="center"/>
    </xf>
    <xf numFmtId="0" fontId="4" fillId="0" borderId="17" xfId="18" applyFont="1" applyBorder="1" applyAlignment="1">
      <alignment horizontal="left" vertical="center" wrapText="1"/>
    </xf>
    <xf numFmtId="0" fontId="4" fillId="0" borderId="19" xfId="18" applyFont="1" applyBorder="1" applyAlignment="1">
      <alignment horizontal="left" vertical="center" wrapText="1"/>
    </xf>
    <xf numFmtId="0" fontId="4" fillId="0" borderId="18" xfId="18" applyFont="1" applyBorder="1">
      <alignment vertical="center"/>
    </xf>
    <xf numFmtId="0" fontId="16" fillId="0" borderId="0" xfId="18" applyFont="1" applyAlignment="1">
      <alignment horizontal="center" vertical="center"/>
    </xf>
    <xf numFmtId="0" fontId="0" fillId="0" borderId="0" xfId="18" applyFont="1" applyAlignment="1">
      <alignment horizontal="left" vertical="center"/>
    </xf>
    <xf numFmtId="0" fontId="4" fillId="0" borderId="2" xfId="18" applyBorder="1" applyAlignment="1">
      <alignment horizontal="distributed" vertical="center"/>
    </xf>
    <xf numFmtId="0" fontId="4" fillId="0" borderId="23" xfId="18" applyBorder="1" applyAlignment="1">
      <alignment horizontal="center" vertical="center" shrinkToFit="1"/>
    </xf>
    <xf numFmtId="0" fontId="4" fillId="0" borderId="24" xfId="18" applyBorder="1" applyAlignment="1">
      <alignment horizontal="distributed" vertical="center"/>
    </xf>
    <xf numFmtId="0" fontId="4" fillId="0" borderId="11" xfId="18" applyBorder="1" applyAlignment="1">
      <alignment horizontal="left" vertical="top" wrapText="1"/>
    </xf>
    <xf numFmtId="0" fontId="4" fillId="0" borderId="15" xfId="18" applyBorder="1" applyAlignment="1">
      <alignment vertical="center"/>
    </xf>
    <xf numFmtId="0" fontId="4" fillId="0" borderId="18" xfId="18" applyBorder="1" applyAlignment="1">
      <alignment horizontal="distributed" vertical="center"/>
    </xf>
    <xf numFmtId="0" fontId="4" fillId="0" borderId="17" xfId="18" applyBorder="1" applyAlignment="1">
      <alignment horizontal="center" vertical="center" shrinkToFit="1"/>
    </xf>
    <xf numFmtId="0" fontId="4" fillId="0" borderId="147" xfId="18" applyBorder="1" applyAlignment="1">
      <alignment horizontal="distributed" vertical="center"/>
    </xf>
    <xf numFmtId="0" fontId="4" fillId="0" borderId="11" xfId="18" applyBorder="1" applyAlignment="1">
      <alignment vertical="top" wrapText="1"/>
    </xf>
    <xf numFmtId="0" fontId="32" fillId="0" borderId="18" xfId="18" applyFont="1" applyBorder="1" applyAlignment="1">
      <alignment horizontal="distributed" vertical="center"/>
    </xf>
    <xf numFmtId="0" fontId="4" fillId="0" borderId="147" xfId="18" applyBorder="1" applyAlignment="1">
      <alignment horizontal="center" vertical="center" shrinkToFit="1"/>
    </xf>
    <xf numFmtId="0" fontId="4" fillId="0" borderId="18" xfId="18" applyBorder="1" applyAlignment="1">
      <alignment vertical="center" shrinkToFit="1"/>
    </xf>
    <xf numFmtId="0" fontId="4" fillId="0" borderId="147" xfId="18" applyBorder="1" applyAlignment="1">
      <alignment vertical="center" shrinkToFit="1"/>
    </xf>
    <xf numFmtId="0" fontId="57" fillId="0" borderId="18" xfId="18" applyFont="1" applyBorder="1" applyAlignment="1">
      <alignment horizontal="distributed" vertical="center" shrinkToFit="1"/>
    </xf>
    <xf numFmtId="0" fontId="4" fillId="0" borderId="2" xfId="18" applyBorder="1" applyAlignment="1">
      <alignment vertical="center" shrinkToFit="1"/>
    </xf>
    <xf numFmtId="0" fontId="4" fillId="0" borderId="198" xfId="18" applyBorder="1" applyAlignment="1">
      <alignment horizontal="center" vertical="center"/>
    </xf>
    <xf numFmtId="0" fontId="4" fillId="0" borderId="105" xfId="18" applyBorder="1" applyAlignment="1">
      <alignment horizontal="center" vertical="center"/>
    </xf>
    <xf numFmtId="0" fontId="4" fillId="0" borderId="0" xfId="18" applyBorder="1" applyAlignment="1">
      <alignment vertical="top" wrapText="1"/>
    </xf>
    <xf numFmtId="0" fontId="16" fillId="0" borderId="0" xfId="18" applyFont="1" applyAlignment="1">
      <alignment vertical="center"/>
    </xf>
    <xf numFmtId="178" fontId="4" fillId="0" borderId="105" xfId="18" applyNumberFormat="1" applyBorder="1">
      <alignment vertical="center"/>
    </xf>
    <xf numFmtId="38" fontId="5" fillId="0" borderId="105" xfId="9" applyFont="1" applyBorder="1">
      <alignment vertical="center"/>
    </xf>
    <xf numFmtId="0" fontId="4" fillId="0" borderId="147" xfId="18" applyBorder="1" applyAlignment="1">
      <alignment vertical="center"/>
    </xf>
    <xf numFmtId="0" fontId="4" fillId="0" borderId="0" xfId="18" applyBorder="1" applyAlignment="1">
      <alignment horizontal="distributed" vertical="center"/>
    </xf>
    <xf numFmtId="0" fontId="4" fillId="0" borderId="147" xfId="18" applyBorder="1">
      <alignment vertical="center"/>
    </xf>
    <xf numFmtId="0" fontId="4" fillId="0" borderId="11" xfId="18" applyBorder="1" applyAlignment="1">
      <alignment vertical="center" wrapText="1"/>
    </xf>
    <xf numFmtId="0" fontId="4" fillId="0" borderId="147" xfId="18" applyBorder="1" applyAlignment="1">
      <alignment horizontal="center" vertical="center" wrapText="1"/>
    </xf>
    <xf numFmtId="0" fontId="4" fillId="0" borderId="39" xfId="18" applyBorder="1">
      <alignment vertical="center"/>
    </xf>
    <xf numFmtId="0" fontId="4" fillId="0" borderId="0" xfId="18" applyBorder="1" applyAlignment="1">
      <alignment horizontal="right" vertical="center"/>
    </xf>
    <xf numFmtId="38" fontId="5" fillId="0" borderId="147" xfId="9" applyFont="1" applyBorder="1">
      <alignment vertical="center"/>
    </xf>
    <xf numFmtId="0" fontId="17" fillId="0" borderId="0" xfId="12" applyFont="1" applyBorder="1" applyAlignment="1">
      <alignment vertical="center"/>
    </xf>
    <xf numFmtId="0" fontId="16" fillId="0" borderId="0" xfId="12" applyFont="1" applyAlignment="1">
      <alignment horizontal="center" vertical="center" wrapText="1"/>
    </xf>
    <xf numFmtId="0" fontId="0" fillId="0" borderId="0" xfId="12" applyFont="1" applyBorder="1" applyAlignment="1">
      <alignment horizontal="center" vertical="center"/>
    </xf>
    <xf numFmtId="0" fontId="32" fillId="0" borderId="0" xfId="12" applyFont="1" applyBorder="1" applyAlignment="1">
      <alignment horizontal="left" vertical="center" wrapText="1"/>
    </xf>
    <xf numFmtId="0" fontId="31" fillId="0" borderId="31" xfId="12" applyFont="1" applyBorder="1">
      <alignment vertical="center"/>
    </xf>
    <xf numFmtId="0" fontId="20" fillId="0" borderId="0" xfId="12" applyFont="1" applyAlignment="1">
      <alignment horizontal="left" vertical="center" wrapText="1"/>
    </xf>
    <xf numFmtId="0" fontId="20" fillId="0" borderId="0" xfId="12" applyFont="1" applyAlignment="1">
      <alignment horizontal="left" vertical="center"/>
    </xf>
    <xf numFmtId="0" fontId="31" fillId="0" borderId="31" xfId="12" applyFont="1" applyBorder="1" applyAlignment="1">
      <alignment horizontal="center" vertical="center"/>
    </xf>
    <xf numFmtId="0" fontId="31" fillId="0" borderId="2" xfId="12" applyFont="1" applyFill="1" applyBorder="1" applyAlignment="1">
      <alignment horizontal="center" vertical="center"/>
    </xf>
    <xf numFmtId="9" fontId="0" fillId="0" borderId="0" xfId="12" applyNumberFormat="1" applyFont="1" applyBorder="1" applyAlignment="1">
      <alignment horizontal="center" vertical="center"/>
    </xf>
    <xf numFmtId="0" fontId="31" fillId="0" borderId="31" xfId="12" applyFont="1" applyBorder="1" applyAlignment="1">
      <alignment horizontal="center" vertical="center" wrapText="1"/>
    </xf>
    <xf numFmtId="0" fontId="31" fillId="0" borderId="0" xfId="12" applyFont="1" applyBorder="1" applyAlignment="1">
      <alignment horizontal="center" vertical="center" wrapText="1"/>
    </xf>
    <xf numFmtId="0" fontId="31" fillId="0" borderId="1" xfId="12" applyFont="1" applyBorder="1" applyAlignment="1">
      <alignment horizontal="center" vertical="center" wrapText="1"/>
    </xf>
    <xf numFmtId="0" fontId="31" fillId="0" borderId="3" xfId="12" applyFont="1" applyBorder="1" applyAlignment="1">
      <alignment horizontal="center" vertical="center" wrapText="1"/>
    </xf>
    <xf numFmtId="0" fontId="31" fillId="0" borderId="24" xfId="12" applyFont="1" applyBorder="1" applyAlignment="1">
      <alignment horizontal="center" vertical="center" wrapText="1"/>
    </xf>
    <xf numFmtId="58" fontId="31" fillId="0" borderId="1" xfId="12" applyNumberFormat="1" applyFont="1" applyFill="1" applyBorder="1" applyAlignment="1">
      <alignment horizontal="center" vertical="center"/>
    </xf>
    <xf numFmtId="58" fontId="31" fillId="0" borderId="2" xfId="12" applyNumberFormat="1" applyFont="1" applyFill="1" applyBorder="1" applyAlignment="1">
      <alignment horizontal="center" vertical="center"/>
    </xf>
    <xf numFmtId="58" fontId="31" fillId="0" borderId="31" xfId="12" applyNumberFormat="1" applyFont="1" applyFill="1" applyBorder="1" applyAlignment="1">
      <alignment horizontal="center" vertical="center"/>
    </xf>
    <xf numFmtId="0" fontId="31" fillId="0" borderId="17" xfId="12" applyFont="1" applyBorder="1" applyAlignment="1">
      <alignment horizontal="center" vertical="center" wrapText="1"/>
    </xf>
    <xf numFmtId="0" fontId="31" fillId="0" borderId="19" xfId="12" applyFont="1" applyBorder="1" applyAlignment="1">
      <alignment horizontal="center" vertical="center" wrapText="1"/>
    </xf>
    <xf numFmtId="0" fontId="31" fillId="0" borderId="22" xfId="12" applyFont="1" applyBorder="1" applyAlignment="1">
      <alignment horizontal="center" vertical="center" wrapText="1"/>
    </xf>
    <xf numFmtId="0" fontId="31" fillId="0" borderId="17" xfId="12" applyFont="1" applyFill="1" applyBorder="1" applyAlignment="1">
      <alignment horizontal="center" vertical="center"/>
    </xf>
    <xf numFmtId="58" fontId="31" fillId="0" borderId="18" xfId="12" applyNumberFormat="1" applyFont="1" applyFill="1" applyBorder="1" applyAlignment="1">
      <alignment horizontal="center" vertical="center"/>
    </xf>
    <xf numFmtId="0" fontId="31" fillId="0" borderId="18" xfId="12" applyNumberFormat="1" applyFont="1" applyFill="1" applyBorder="1" applyAlignment="1">
      <alignment horizontal="center" vertical="center"/>
    </xf>
    <xf numFmtId="0" fontId="31" fillId="0" borderId="1" xfId="12" applyFont="1" applyBorder="1" applyAlignment="1">
      <alignment horizontal="right" vertical="center"/>
    </xf>
    <xf numFmtId="0" fontId="31" fillId="0" borderId="3" xfId="12" applyFont="1" applyBorder="1" applyAlignment="1">
      <alignment horizontal="right" vertical="center"/>
    </xf>
    <xf numFmtId="0" fontId="31" fillId="0" borderId="24" xfId="12" applyFont="1" applyBorder="1" applyAlignment="1">
      <alignment horizontal="right" vertical="center"/>
    </xf>
    <xf numFmtId="0" fontId="31" fillId="0" borderId="0" xfId="12" applyFont="1" applyBorder="1" applyAlignment="1">
      <alignment horizontal="right" vertical="center"/>
    </xf>
    <xf numFmtId="0" fontId="0" fillId="0" borderId="3" xfId="12" applyFont="1" applyBorder="1" applyAlignment="1">
      <alignment vertical="center"/>
    </xf>
    <xf numFmtId="0" fontId="31" fillId="0" borderId="11" xfId="12" applyFont="1" applyBorder="1" applyAlignment="1">
      <alignment horizontal="right" vertical="center"/>
    </xf>
    <xf numFmtId="0" fontId="31" fillId="0" borderId="15" xfId="12" applyFont="1" applyBorder="1" applyAlignment="1">
      <alignment horizontal="right" vertical="center"/>
    </xf>
    <xf numFmtId="0" fontId="31" fillId="0" borderId="12" xfId="12" applyFont="1" applyFill="1" applyBorder="1" applyAlignment="1">
      <alignment horizontal="center" vertical="center"/>
    </xf>
    <xf numFmtId="0" fontId="31" fillId="0" borderId="199" xfId="12" applyFont="1" applyBorder="1" applyAlignment="1">
      <alignment horizontal="center" vertical="center" wrapText="1"/>
    </xf>
    <xf numFmtId="58" fontId="31" fillId="0" borderId="137" xfId="12" applyNumberFormat="1" applyFont="1" applyFill="1" applyBorder="1" applyAlignment="1">
      <alignment horizontal="center" vertical="center"/>
    </xf>
    <xf numFmtId="0" fontId="31" fillId="0" borderId="137" xfId="12" applyFont="1" applyFill="1" applyBorder="1" applyAlignment="1">
      <alignment horizontal="center" vertical="center"/>
    </xf>
    <xf numFmtId="58" fontId="31" fillId="0" borderId="138" xfId="12" applyNumberFormat="1" applyFont="1" applyFill="1" applyBorder="1" applyAlignment="1">
      <alignment horizontal="center" vertical="center"/>
    </xf>
    <xf numFmtId="0" fontId="31" fillId="0" borderId="17" xfId="12" applyFont="1" applyBorder="1" applyAlignment="1">
      <alignment horizontal="right" vertical="center"/>
    </xf>
    <xf numFmtId="0" fontId="31" fillId="0" borderId="19" xfId="12" applyFont="1" applyBorder="1" applyAlignment="1">
      <alignment horizontal="right" vertical="center"/>
    </xf>
    <xf numFmtId="0" fontId="31" fillId="0" borderId="22" xfId="12" applyFont="1" applyBorder="1" applyAlignment="1">
      <alignment horizontal="right" vertical="center"/>
    </xf>
    <xf numFmtId="0" fontId="0" fillId="0" borderId="17" xfId="12" applyFont="1" applyBorder="1">
      <alignment vertical="center"/>
    </xf>
    <xf numFmtId="0" fontId="0" fillId="0" borderId="19" xfId="12" applyFont="1" applyBorder="1">
      <alignment vertical="center"/>
    </xf>
    <xf numFmtId="0" fontId="0" fillId="0" borderId="22" xfId="12" applyFont="1" applyBorder="1">
      <alignment vertical="center"/>
    </xf>
    <xf numFmtId="56" fontId="31" fillId="0" borderId="18" xfId="12" applyNumberFormat="1" applyFont="1" applyBorder="1" applyAlignment="1">
      <alignment horizontal="center" vertical="center"/>
    </xf>
    <xf numFmtId="0" fontId="31" fillId="0" borderId="18" xfId="12" applyFont="1" applyFill="1" applyBorder="1" applyAlignment="1">
      <alignment vertical="center"/>
    </xf>
    <xf numFmtId="0" fontId="31" fillId="0" borderId="18" xfId="12" applyFont="1" applyFill="1" applyBorder="1">
      <alignment vertical="center"/>
    </xf>
    <xf numFmtId="0" fontId="16" fillId="0" borderId="0" xfId="18" applyFont="1" applyAlignment="1">
      <alignment horizontal="centerContinuous" vertical="center"/>
    </xf>
    <xf numFmtId="0" fontId="4" fillId="0" borderId="2" xfId="18" applyBorder="1" applyAlignment="1">
      <alignment horizontal="center" vertical="center" wrapText="1"/>
    </xf>
    <xf numFmtId="0" fontId="4" fillId="0" borderId="23" xfId="18" applyBorder="1" applyAlignment="1">
      <alignment horizontal="right" vertical="center"/>
    </xf>
    <xf numFmtId="0" fontId="4" fillId="0" borderId="122" xfId="18" applyBorder="1" applyAlignment="1">
      <alignment horizontal="left" vertical="center" wrapText="1"/>
    </xf>
    <xf numFmtId="0" fontId="4" fillId="0" borderId="96" xfId="18" applyBorder="1" applyAlignment="1">
      <alignment horizontal="left" vertical="center" wrapText="1"/>
    </xf>
    <xf numFmtId="0" fontId="13" fillId="0" borderId="0" xfId="18" applyFont="1" applyAlignment="1">
      <alignment horizontal="center" vertical="center"/>
    </xf>
    <xf numFmtId="0" fontId="58" fillId="0" borderId="0" xfId="18" applyFont="1">
      <alignment vertical="center"/>
    </xf>
    <xf numFmtId="0" fontId="58" fillId="0" borderId="147" xfId="18" applyFont="1" applyBorder="1" applyAlignment="1">
      <alignment horizontal="center" vertical="center" shrinkToFit="1"/>
    </xf>
    <xf numFmtId="0" fontId="58" fillId="0" borderId="39" xfId="18" applyFont="1" applyBorder="1" applyAlignment="1">
      <alignment horizontal="center" vertical="center" shrinkToFit="1"/>
    </xf>
    <xf numFmtId="0" fontId="58" fillId="0" borderId="100" xfId="18" applyFont="1" applyBorder="1" applyAlignment="1">
      <alignment horizontal="center" vertical="center"/>
    </xf>
    <xf numFmtId="0" fontId="58" fillId="0" borderId="2" xfId="18" applyFont="1" applyBorder="1" applyAlignment="1">
      <alignment horizontal="center" vertical="center" wrapText="1" shrinkToFit="1"/>
    </xf>
    <xf numFmtId="0" fontId="59" fillId="0" borderId="2" xfId="18" applyFont="1" applyBorder="1" applyAlignment="1">
      <alignment horizontal="center" vertical="center"/>
    </xf>
    <xf numFmtId="0" fontId="58" fillId="0" borderId="2" xfId="18" applyFont="1" applyBorder="1" applyAlignment="1">
      <alignment horizontal="center" vertical="center"/>
    </xf>
    <xf numFmtId="0" fontId="0" fillId="0" borderId="0" xfId="18" quotePrefix="1" applyFont="1" applyAlignment="1">
      <alignment horizontal="right" vertical="center"/>
    </xf>
    <xf numFmtId="0" fontId="4" fillId="0" borderId="12" xfId="18" applyBorder="1" applyAlignment="1">
      <alignment horizontal="center" vertical="center" wrapText="1"/>
    </xf>
    <xf numFmtId="0" fontId="4" fillId="0" borderId="11" xfId="18" applyBorder="1" applyAlignment="1">
      <alignment horizontal="right" vertical="center"/>
    </xf>
    <xf numFmtId="0" fontId="4" fillId="0" borderId="70" xfId="18" applyBorder="1" applyAlignment="1">
      <alignment horizontal="left" vertical="center" wrapText="1"/>
    </xf>
    <xf numFmtId="0" fontId="4" fillId="0" borderId="98" xfId="18" applyBorder="1" applyAlignment="1">
      <alignment horizontal="left" vertical="center" wrapText="1"/>
    </xf>
    <xf numFmtId="0" fontId="58" fillId="0" borderId="147" xfId="18" applyFont="1" applyBorder="1">
      <alignment vertical="center"/>
    </xf>
    <xf numFmtId="0" fontId="58" fillId="0" borderId="39" xfId="18" applyFont="1" applyBorder="1">
      <alignment vertical="center"/>
    </xf>
    <xf numFmtId="0" fontId="58" fillId="0" borderId="102" xfId="18" applyFont="1" applyBorder="1" applyAlignment="1">
      <alignment vertical="center"/>
    </xf>
    <xf numFmtId="0" fontId="58" fillId="0" borderId="12" xfId="18" applyFont="1" applyBorder="1" applyAlignment="1">
      <alignment horizontal="center" vertical="center" wrapText="1" shrinkToFit="1"/>
    </xf>
    <xf numFmtId="0" fontId="59" fillId="0" borderId="12" xfId="18" applyFont="1" applyBorder="1" applyAlignment="1">
      <alignment horizontal="center" vertical="center"/>
    </xf>
    <xf numFmtId="0" fontId="58" fillId="0" borderId="12" xfId="18" applyFont="1" applyBorder="1" applyAlignment="1">
      <alignment horizontal="center" vertical="center"/>
    </xf>
    <xf numFmtId="0" fontId="60" fillId="0" borderId="0" xfId="18" applyFont="1">
      <alignment vertical="center"/>
    </xf>
    <xf numFmtId="0" fontId="4" fillId="2" borderId="147" xfId="18" applyFill="1" applyBorder="1" applyAlignment="1">
      <alignment horizontal="center" vertical="center"/>
    </xf>
    <xf numFmtId="0" fontId="4" fillId="0" borderId="70" xfId="18" applyBorder="1" applyAlignment="1">
      <alignment horizontal="center" vertical="center"/>
    </xf>
    <xf numFmtId="0" fontId="4" fillId="0" borderId="98" xfId="18" applyBorder="1" applyAlignment="1">
      <alignment horizontal="center" vertical="center"/>
    </xf>
    <xf numFmtId="0" fontId="31" fillId="0" borderId="147" xfId="18" applyFont="1" applyBorder="1" applyAlignment="1">
      <alignment horizontal="center" vertical="center" wrapText="1"/>
    </xf>
    <xf numFmtId="0" fontId="31" fillId="0" borderId="39" xfId="18" applyFont="1" applyBorder="1" applyAlignment="1">
      <alignment horizontal="center" vertical="center" wrapText="1"/>
    </xf>
    <xf numFmtId="0" fontId="58" fillId="0" borderId="147" xfId="18" applyFont="1" applyBorder="1" applyAlignment="1">
      <alignment horizontal="center" vertical="center"/>
    </xf>
    <xf numFmtId="0" fontId="58" fillId="0" borderId="39" xfId="18" applyFont="1" applyBorder="1" applyAlignment="1">
      <alignment horizontal="center" vertical="center"/>
    </xf>
    <xf numFmtId="0" fontId="58" fillId="0" borderId="104" xfId="18" applyFont="1" applyBorder="1" applyAlignment="1">
      <alignment vertical="center"/>
    </xf>
    <xf numFmtId="0" fontId="58" fillId="0" borderId="18" xfId="18" applyFont="1" applyBorder="1" applyAlignment="1">
      <alignment horizontal="center" vertical="center" wrapText="1" shrinkToFit="1"/>
    </xf>
    <xf numFmtId="0" fontId="59" fillId="0" borderId="18" xfId="18" applyFont="1" applyBorder="1" applyAlignment="1">
      <alignment horizontal="center" vertical="center"/>
    </xf>
    <xf numFmtId="0" fontId="58" fillId="0" borderId="18" xfId="18" applyFont="1" applyBorder="1" applyAlignment="1">
      <alignment horizontal="center" vertical="center"/>
    </xf>
    <xf numFmtId="0" fontId="4" fillId="0" borderId="17" xfId="18" applyBorder="1" applyAlignment="1">
      <alignment horizontal="right" vertical="center"/>
    </xf>
    <xf numFmtId="0" fontId="58" fillId="0" borderId="147" xfId="18" applyFont="1" applyBorder="1" applyAlignment="1">
      <alignment vertical="center" shrinkToFit="1"/>
    </xf>
    <xf numFmtId="0" fontId="58" fillId="0" borderId="200" xfId="18" applyFont="1" applyBorder="1" applyAlignment="1">
      <alignment vertical="center" shrinkToFit="1"/>
    </xf>
    <xf numFmtId="0" fontId="58" fillId="0" borderId="108" xfId="18" applyFont="1" applyBorder="1" applyAlignment="1">
      <alignment vertical="center" shrinkToFit="1"/>
    </xf>
    <xf numFmtId="10" fontId="4" fillId="0" borderId="39" xfId="18" applyNumberFormat="1" applyBorder="1" applyAlignment="1">
      <alignment horizontal="center" vertical="center"/>
    </xf>
    <xf numFmtId="0" fontId="5" fillId="0" borderId="73" xfId="18" applyFont="1" applyBorder="1" applyAlignment="1">
      <alignment horizontal="center" vertical="center"/>
    </xf>
    <xf numFmtId="0" fontId="5" fillId="0" borderId="201" xfId="18" applyFont="1" applyBorder="1" applyAlignment="1">
      <alignment horizontal="center" vertical="center"/>
    </xf>
    <xf numFmtId="0" fontId="5" fillId="0" borderId="75" xfId="18" applyFont="1" applyBorder="1" applyAlignment="1">
      <alignment horizontal="center" vertical="center"/>
    </xf>
    <xf numFmtId="0" fontId="5" fillId="0" borderId="109" xfId="18" applyFont="1" applyBorder="1" applyAlignment="1">
      <alignment horizontal="center" vertical="center"/>
    </xf>
    <xf numFmtId="0" fontId="5" fillId="0" borderId="86" xfId="18" applyFont="1" applyBorder="1" applyAlignment="1">
      <alignment horizontal="center" vertical="center"/>
    </xf>
    <xf numFmtId="0" fontId="5" fillId="0" borderId="111" xfId="18" applyFont="1" applyBorder="1" applyAlignment="1">
      <alignment horizontal="center" vertical="center"/>
    </xf>
    <xf numFmtId="0" fontId="4" fillId="0" borderId="93" xfId="18" applyBorder="1" applyAlignment="1">
      <alignment horizontal="center" vertical="center"/>
    </xf>
    <xf numFmtId="0" fontId="58" fillId="0" borderId="202" xfId="18" applyFont="1" applyBorder="1" applyAlignment="1">
      <alignment vertical="center" shrinkToFit="1"/>
    </xf>
    <xf numFmtId="10" fontId="0" fillId="0" borderId="105" xfId="6" applyNumberFormat="1" applyFont="1" applyBorder="1" applyAlignment="1">
      <alignment vertical="center" shrinkToFit="1"/>
    </xf>
    <xf numFmtId="0" fontId="14" fillId="0" borderId="0" xfId="0" applyFont="1" applyBorder="1" applyAlignment="1">
      <alignment horizontal="center" vertical="center"/>
    </xf>
    <xf numFmtId="0" fontId="61" fillId="0" borderId="0" xfId="0" applyFont="1" applyAlignment="1">
      <alignment vertical="center"/>
    </xf>
    <xf numFmtId="0" fontId="0" fillId="0" borderId="39" xfId="0" applyBorder="1" applyAlignment="1">
      <alignment horizontal="left" vertical="center" indent="1"/>
    </xf>
    <xf numFmtId="0" fontId="0" fillId="0" borderId="147" xfId="0" applyBorder="1" applyAlignment="1">
      <alignment horizontal="left" vertical="center" wrapText="1"/>
    </xf>
    <xf numFmtId="0" fontId="0" fillId="0" borderId="108" xfId="0" applyBorder="1" applyAlignment="1">
      <alignment horizontal="left" vertical="center" wrapText="1"/>
    </xf>
    <xf numFmtId="0" fontId="0" fillId="0" borderId="11" xfId="0" applyBorder="1" applyAlignment="1">
      <alignment horizontal="center" vertical="center"/>
    </xf>
    <xf numFmtId="0" fontId="0" fillId="0" borderId="2" xfId="0" applyBorder="1" applyAlignment="1">
      <alignment horizontal="left" vertical="center" wrapText="1"/>
    </xf>
    <xf numFmtId="0" fontId="31" fillId="0" borderId="0" xfId="0" applyFont="1" applyAlignment="1">
      <alignment vertical="center"/>
    </xf>
    <xf numFmtId="0" fontId="0" fillId="0" borderId="12" xfId="0"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center" vertical="center"/>
    </xf>
    <xf numFmtId="0" fontId="0" fillId="0" borderId="147" xfId="12" applyFont="1" applyBorder="1" applyAlignment="1">
      <alignment horizontal="center" vertical="center"/>
    </xf>
    <xf numFmtId="0" fontId="0" fillId="0" borderId="23" xfId="12" applyFont="1" applyBorder="1" applyAlignment="1">
      <alignment horizontal="center" vertical="center"/>
    </xf>
    <xf numFmtId="0" fontId="0" fillId="0" borderId="24" xfId="12" applyFont="1" applyBorder="1" applyAlignment="1">
      <alignment horizontal="center" vertical="center"/>
    </xf>
    <xf numFmtId="0" fontId="0" fillId="0" borderId="23" xfId="12" applyFont="1" applyBorder="1" applyAlignment="1">
      <alignment horizontal="center" vertical="center" wrapText="1"/>
    </xf>
    <xf numFmtId="0" fontId="0" fillId="0" borderId="3" xfId="12" applyFont="1" applyBorder="1" applyAlignment="1">
      <alignment horizontal="center" vertical="center" wrapText="1"/>
    </xf>
    <xf numFmtId="0" fontId="0" fillId="0" borderId="24" xfId="12" applyFont="1" applyBorder="1" applyAlignment="1">
      <alignment horizontal="center" vertical="center" wrapText="1"/>
    </xf>
    <xf numFmtId="0" fontId="20" fillId="0" borderId="11" xfId="12" applyFont="1" applyBorder="1" applyAlignment="1">
      <alignment horizontal="left" vertical="center" wrapText="1"/>
    </xf>
    <xf numFmtId="0" fontId="0" fillId="0" borderId="0" xfId="12" applyFont="1" applyBorder="1" applyAlignment="1">
      <alignment vertical="top"/>
    </xf>
    <xf numFmtId="0" fontId="0" fillId="0" borderId="15" xfId="12" applyFont="1" applyBorder="1" applyAlignment="1">
      <alignment horizontal="center" vertical="center"/>
    </xf>
    <xf numFmtId="0" fontId="0" fillId="0" borderId="11" xfId="12" applyFont="1" applyBorder="1" applyAlignment="1">
      <alignment horizontal="center" vertical="center" wrapText="1"/>
    </xf>
    <xf numFmtId="0" fontId="0" fillId="0" borderId="0" xfId="12" applyFont="1" applyBorder="1" applyAlignment="1">
      <alignment horizontal="center" vertical="center" wrapText="1"/>
    </xf>
    <xf numFmtId="0" fontId="0" fillId="0" borderId="15" xfId="12" applyFont="1" applyBorder="1" applyAlignment="1">
      <alignment horizontal="center" vertical="center" wrapText="1"/>
    </xf>
    <xf numFmtId="0" fontId="0" fillId="0" borderId="17" xfId="12" applyFont="1" applyBorder="1" applyAlignment="1">
      <alignment horizontal="center" vertical="center" wrapText="1"/>
    </xf>
    <xf numFmtId="0" fontId="0" fillId="0" borderId="19" xfId="12" applyFont="1" applyBorder="1" applyAlignment="1">
      <alignment horizontal="center" vertical="center" wrapText="1"/>
    </xf>
    <xf numFmtId="0" fontId="0" fillId="0" borderId="22" xfId="12" applyFont="1" applyBorder="1" applyAlignment="1">
      <alignment horizontal="center" vertical="center" wrapText="1"/>
    </xf>
    <xf numFmtId="0" fontId="0" fillId="0" borderId="11" xfId="12" applyFont="1" applyBorder="1">
      <alignment vertical="center"/>
    </xf>
    <xf numFmtId="0" fontId="0" fillId="0" borderId="15" xfId="12" applyFont="1" applyBorder="1" applyAlignment="1">
      <alignment vertical="center"/>
    </xf>
    <xf numFmtId="0" fontId="31" fillId="0" borderId="2" xfId="12" applyFont="1" applyBorder="1" applyAlignment="1">
      <alignment horizontal="center" vertical="center" textRotation="255" wrapText="1" shrinkToFit="1"/>
    </xf>
    <xf numFmtId="0" fontId="31" fillId="0" borderId="24" xfId="12" applyFont="1" applyBorder="1" applyAlignment="1">
      <alignment horizontal="center" vertical="center" textRotation="255" shrinkToFit="1"/>
    </xf>
    <xf numFmtId="0" fontId="31" fillId="0" borderId="2" xfId="12" applyFont="1" applyBorder="1" applyAlignment="1">
      <alignment horizontal="center" vertical="center" textRotation="255" shrinkToFit="1"/>
    </xf>
    <xf numFmtId="0" fontId="31" fillId="0" borderId="18" xfId="12" applyFont="1" applyBorder="1" applyAlignment="1">
      <alignment horizontal="center" vertical="center" textRotation="255" wrapText="1" shrinkToFit="1"/>
    </xf>
    <xf numFmtId="0" fontId="31" fillId="0" borderId="22" xfId="12" applyFont="1" applyBorder="1" applyAlignment="1">
      <alignment horizontal="center" vertical="center" textRotation="255" shrinkToFit="1"/>
    </xf>
    <xf numFmtId="0" fontId="31" fillId="0" borderId="18" xfId="12" applyFont="1" applyBorder="1" applyAlignment="1">
      <alignment horizontal="center" vertical="center" textRotation="255" shrinkToFit="1"/>
    </xf>
    <xf numFmtId="0" fontId="31" fillId="0" borderId="0" xfId="12" applyFont="1" applyBorder="1" applyAlignment="1">
      <alignment vertical="center"/>
    </xf>
    <xf numFmtId="0" fontId="31" fillId="0" borderId="15" xfId="12" applyFont="1" applyBorder="1" applyAlignment="1">
      <alignment vertical="center"/>
    </xf>
    <xf numFmtId="0" fontId="32" fillId="0" borderId="11" xfId="12" applyFont="1" applyBorder="1">
      <alignment vertical="center"/>
    </xf>
    <xf numFmtId="0" fontId="32" fillId="0" borderId="0" xfId="12" applyFont="1" applyBorder="1" applyAlignment="1">
      <alignment vertical="center"/>
    </xf>
    <xf numFmtId="0" fontId="0" fillId="0" borderId="0" xfId="12" applyFont="1" applyBorder="1" applyAlignment="1">
      <alignment vertical="center" wrapText="1"/>
    </xf>
    <xf numFmtId="0" fontId="0" fillId="0" borderId="11" xfId="12" applyNumberFormat="1" applyFont="1" applyBorder="1" applyAlignment="1">
      <alignment vertical="center" textRotation="255" wrapText="1"/>
    </xf>
    <xf numFmtId="0" fontId="0" fillId="0" borderId="0" xfId="12" applyNumberFormat="1" applyFont="1" applyBorder="1" applyAlignment="1">
      <alignment vertical="center" textRotation="255" wrapText="1"/>
    </xf>
    <xf numFmtId="0" fontId="0" fillId="0" borderId="15" xfId="12" applyNumberFormat="1" applyFont="1" applyBorder="1" applyAlignment="1">
      <alignment vertical="center" textRotation="255" wrapText="1"/>
    </xf>
    <xf numFmtId="0" fontId="0" fillId="0" borderId="11" xfId="12" applyNumberFormat="1" applyFont="1" applyBorder="1" applyAlignment="1">
      <alignment horizontal="center" vertical="center" textRotation="255" wrapText="1"/>
    </xf>
    <xf numFmtId="0" fontId="0" fillId="0" borderId="39" xfId="12" applyFont="1" applyBorder="1" applyAlignment="1">
      <alignment horizontal="center" vertical="center"/>
    </xf>
    <xf numFmtId="49" fontId="0" fillId="0" borderId="0" xfId="12" applyNumberFormat="1" applyFont="1" applyBorder="1" applyAlignment="1">
      <alignment vertical="center"/>
    </xf>
    <xf numFmtId="0" fontId="0" fillId="0" borderId="15" xfId="12" applyFont="1" applyBorder="1">
      <alignment vertical="center"/>
    </xf>
    <xf numFmtId="0" fontId="0" fillId="0" borderId="22" xfId="12" applyFont="1" applyBorder="1" applyAlignment="1">
      <alignment horizontal="center" vertical="center"/>
    </xf>
    <xf numFmtId="0" fontId="0" fillId="0" borderId="19" xfId="12" applyFont="1" applyBorder="1" applyAlignment="1">
      <alignment horizontal="left" vertical="center"/>
    </xf>
    <xf numFmtId="0" fontId="0" fillId="0" borderId="19" xfId="12" applyFont="1" applyBorder="1" applyAlignment="1">
      <alignment vertical="center"/>
    </xf>
    <xf numFmtId="0" fontId="0" fillId="0" borderId="22" xfId="12" applyFont="1" applyBorder="1" applyAlignment="1">
      <alignment horizontal="left" vertical="center"/>
    </xf>
    <xf numFmtId="0" fontId="62" fillId="0" borderId="0" xfId="12" applyFont="1" applyProtection="1">
      <alignment vertical="center"/>
      <protection locked="0"/>
    </xf>
    <xf numFmtId="0" fontId="17" fillId="0" borderId="56" xfId="12" applyFont="1" applyBorder="1" applyAlignment="1">
      <alignment horizontal="center" vertical="center"/>
    </xf>
    <xf numFmtId="0" fontId="63" fillId="10" borderId="0" xfId="20" applyFont="1" applyFill="1" applyAlignment="1" applyProtection="1">
      <alignment horizontal="center" vertical="center"/>
      <protection locked="0"/>
    </xf>
    <xf numFmtId="0" fontId="62" fillId="11" borderId="147" xfId="20" applyFont="1" applyFill="1" applyBorder="1" applyAlignment="1" applyProtection="1">
      <alignment horizontal="center" vertical="center"/>
      <protection locked="0"/>
    </xf>
    <xf numFmtId="0" fontId="64" fillId="11" borderId="2" xfId="20" applyFont="1" applyFill="1" applyBorder="1" applyAlignment="1" applyProtection="1">
      <alignment horizontal="center" vertical="center"/>
      <protection locked="0"/>
    </xf>
    <xf numFmtId="0" fontId="62" fillId="0" borderId="147" xfId="20" applyFont="1" applyBorder="1" applyAlignment="1" applyProtection="1">
      <alignment horizontal="left" vertical="center"/>
      <protection locked="0"/>
    </xf>
    <xf numFmtId="0" fontId="65" fillId="0" borderId="12" xfId="20" applyFont="1" applyBorder="1" applyAlignment="1" applyProtection="1">
      <alignment horizontal="right" vertical="top"/>
      <protection locked="0"/>
    </xf>
    <xf numFmtId="0" fontId="62" fillId="0" borderId="147" xfId="20" applyFont="1" applyBorder="1" applyAlignment="1" applyProtection="1">
      <alignment horizontal="left" vertical="center" wrapText="1"/>
      <protection locked="0"/>
    </xf>
    <xf numFmtId="0" fontId="64" fillId="11" borderId="147" xfId="20" applyFont="1" applyFill="1" applyBorder="1" applyAlignment="1" applyProtection="1">
      <alignment horizontal="center" vertical="center"/>
      <protection locked="0"/>
    </xf>
    <xf numFmtId="0" fontId="66" fillId="0" borderId="2" xfId="20" applyFont="1" applyBorder="1" applyAlignment="1" applyProtection="1">
      <alignment horizontal="left" vertical="center"/>
      <protection locked="0"/>
    </xf>
    <xf numFmtId="0" fontId="62" fillId="0" borderId="147" xfId="20" applyFont="1" applyBorder="1" applyAlignment="1" applyProtection="1">
      <alignment vertical="center"/>
      <protection locked="0"/>
    </xf>
    <xf numFmtId="0" fontId="66" fillId="0" borderId="24" xfId="20" applyFont="1" applyBorder="1" applyAlignment="1" applyProtection="1">
      <alignment horizontal="left" vertical="center"/>
      <protection locked="0"/>
    </xf>
    <xf numFmtId="0" fontId="62" fillId="0" borderId="39" xfId="20" applyFont="1" applyBorder="1" applyAlignment="1" applyProtection="1">
      <alignment horizontal="left" vertical="center"/>
      <protection locked="0"/>
    </xf>
    <xf numFmtId="0" fontId="62" fillId="12" borderId="147" xfId="20" applyFont="1" applyFill="1" applyBorder="1" applyAlignment="1" applyProtection="1">
      <alignment horizontal="center" vertical="center"/>
      <protection locked="0"/>
    </xf>
    <xf numFmtId="0" fontId="40" fillId="0" borderId="0" xfId="20" applyFont="1" applyAlignment="1" applyProtection="1">
      <alignment horizontal="left" vertical="top"/>
      <protection locked="0"/>
    </xf>
    <xf numFmtId="0" fontId="62" fillId="10" borderId="2" xfId="20" applyFont="1" applyFill="1" applyBorder="1" applyAlignment="1" applyProtection="1">
      <alignment horizontal="center" vertical="center"/>
      <protection locked="0"/>
    </xf>
    <xf numFmtId="0" fontId="67" fillId="10" borderId="186" xfId="20" applyFont="1" applyFill="1" applyBorder="1" applyAlignment="1" applyProtection="1">
      <alignment vertical="center"/>
      <protection locked="0"/>
    </xf>
    <xf numFmtId="0" fontId="67" fillId="10" borderId="187" xfId="20" applyFont="1" applyFill="1" applyBorder="1" applyAlignment="1" applyProtection="1">
      <alignment vertical="center"/>
      <protection locked="0"/>
    </xf>
    <xf numFmtId="0" fontId="67" fillId="10" borderId="24" xfId="20" applyFont="1" applyFill="1" applyBorder="1" applyAlignment="1" applyProtection="1">
      <alignment horizontal="center" vertical="center" wrapText="1"/>
      <protection locked="0"/>
    </xf>
    <xf numFmtId="0" fontId="17" fillId="0" borderId="76" xfId="12" applyFont="1" applyBorder="1" applyAlignment="1">
      <alignment horizontal="center" vertical="center"/>
    </xf>
    <xf numFmtId="0" fontId="64" fillId="11" borderId="12" xfId="20" applyFont="1" applyFill="1" applyBorder="1" applyAlignment="1" applyProtection="1">
      <alignment horizontal="center" vertical="center"/>
      <protection locked="0"/>
    </xf>
    <xf numFmtId="0" fontId="66" fillId="0" borderId="12" xfId="20" applyFont="1" applyBorder="1" applyAlignment="1" applyProtection="1">
      <alignment horizontal="left" vertical="center"/>
      <protection locked="0"/>
    </xf>
    <xf numFmtId="0" fontId="66" fillId="0" borderId="15" xfId="20" applyFont="1" applyBorder="1" applyAlignment="1" applyProtection="1">
      <alignment horizontal="left" vertical="center"/>
      <protection locked="0"/>
    </xf>
    <xf numFmtId="0" fontId="62" fillId="10" borderId="18" xfId="20" applyFont="1" applyFill="1" applyBorder="1" applyAlignment="1" applyProtection="1">
      <alignment horizontal="center" vertical="center"/>
      <protection locked="0"/>
    </xf>
    <xf numFmtId="0" fontId="67" fillId="10" borderId="194" xfId="20" applyFont="1" applyFill="1" applyBorder="1" applyAlignment="1" applyProtection="1">
      <alignment vertical="center"/>
      <protection locked="0"/>
    </xf>
    <xf numFmtId="0" fontId="67" fillId="10" borderId="195" xfId="20" applyFont="1" applyFill="1" applyBorder="1" applyAlignment="1" applyProtection="1">
      <alignment vertical="center"/>
      <protection locked="0"/>
    </xf>
    <xf numFmtId="0" fontId="67" fillId="10" borderId="22" xfId="20" applyFont="1" applyFill="1" applyBorder="1" applyAlignment="1" applyProtection="1">
      <alignment horizontal="center" vertical="center" wrapText="1"/>
      <protection locked="0"/>
    </xf>
    <xf numFmtId="0" fontId="62" fillId="0" borderId="147" xfId="20" applyFont="1" applyBorder="1" applyAlignment="1" applyProtection="1">
      <alignment horizontal="center" vertical="center"/>
      <protection locked="0"/>
    </xf>
    <xf numFmtId="0" fontId="62" fillId="0" borderId="191" xfId="20" applyFont="1" applyBorder="1" applyAlignment="1" applyProtection="1">
      <alignment horizontal="center" vertical="center"/>
      <protection locked="0"/>
    </xf>
    <xf numFmtId="0" fontId="62" fillId="0" borderId="187" xfId="20" applyFont="1" applyBorder="1" applyAlignment="1" applyProtection="1">
      <alignment horizontal="center" vertical="center"/>
      <protection locked="0"/>
    </xf>
    <xf numFmtId="0" fontId="62" fillId="0" borderId="192" xfId="20" applyFont="1" applyFill="1" applyBorder="1" applyAlignment="1" applyProtection="1">
      <alignment horizontal="center" vertical="center"/>
      <protection locked="0"/>
    </xf>
    <xf numFmtId="0" fontId="62" fillId="0" borderId="203" xfId="20" applyFont="1" applyFill="1" applyBorder="1" applyAlignment="1" applyProtection="1">
      <alignment horizontal="center" vertical="center"/>
      <protection locked="0"/>
    </xf>
    <xf numFmtId="0" fontId="62" fillId="0" borderId="15" xfId="20" applyFont="1" applyFill="1" applyBorder="1" applyAlignment="1" applyProtection="1">
      <alignment horizontal="center" vertical="center"/>
      <protection locked="0"/>
    </xf>
    <xf numFmtId="0" fontId="62" fillId="10" borderId="12" xfId="20" applyFont="1" applyFill="1" applyBorder="1" applyAlignment="1" applyProtection="1">
      <alignment horizontal="center" vertical="center"/>
      <protection locked="0"/>
    </xf>
    <xf numFmtId="182" fontId="62" fillId="0" borderId="204" xfId="20" applyNumberFormat="1" applyFont="1" applyFill="1" applyBorder="1" applyAlignment="1" applyProtection="1">
      <alignment horizontal="center" vertical="center"/>
      <protection locked="0"/>
    </xf>
    <xf numFmtId="0" fontId="62" fillId="0" borderId="204" xfId="20" applyFont="1" applyFill="1" applyBorder="1" applyAlignment="1" applyProtection="1">
      <alignment horizontal="center" vertical="center"/>
      <protection locked="0"/>
    </xf>
    <xf numFmtId="0" fontId="62" fillId="0" borderId="2" xfId="20" applyFont="1" applyBorder="1" applyAlignment="1" applyProtection="1">
      <alignment horizontal="center" vertical="center"/>
      <protection locked="0"/>
    </xf>
    <xf numFmtId="0" fontId="64" fillId="11" borderId="39" xfId="20" applyFont="1" applyFill="1" applyBorder="1" applyAlignment="1" applyProtection="1">
      <alignment horizontal="center" vertical="center"/>
      <protection locked="0"/>
    </xf>
    <xf numFmtId="0" fontId="66" fillId="0" borderId="18" xfId="20" applyFont="1" applyBorder="1" applyAlignment="1" applyProtection="1">
      <alignment horizontal="left" vertical="center"/>
      <protection locked="0"/>
    </xf>
    <xf numFmtId="0" fontId="66" fillId="0" borderId="22" xfId="20" applyFont="1" applyBorder="1" applyAlignment="1" applyProtection="1">
      <alignment horizontal="left" vertical="center"/>
      <protection locked="0"/>
    </xf>
    <xf numFmtId="0" fontId="62" fillId="0" borderId="39" xfId="20" applyFont="1" applyBorder="1" applyAlignment="1" applyProtection="1">
      <alignment horizontal="center" vertical="center"/>
      <protection locked="0"/>
    </xf>
    <xf numFmtId="0" fontId="62" fillId="0" borderId="205" xfId="20" applyFont="1" applyBorder="1" applyAlignment="1" applyProtection="1">
      <alignment horizontal="center" vertical="center"/>
      <protection locked="0"/>
    </xf>
    <xf numFmtId="0" fontId="62" fillId="12" borderId="206" xfId="20" applyFont="1" applyFill="1" applyBorder="1" applyAlignment="1" applyProtection="1">
      <alignment horizontal="center" vertical="center"/>
      <protection locked="0"/>
    </xf>
    <xf numFmtId="0" fontId="62" fillId="13" borderId="192" xfId="20" applyFont="1" applyFill="1" applyBorder="1" applyAlignment="1" applyProtection="1">
      <alignment horizontal="center" vertical="center"/>
      <protection locked="0"/>
    </xf>
    <xf numFmtId="0" fontId="64" fillId="11" borderId="18" xfId="20" applyFont="1" applyFill="1" applyBorder="1" applyAlignment="1" applyProtection="1">
      <alignment horizontal="center" vertical="center"/>
      <protection locked="0"/>
    </xf>
    <xf numFmtId="0" fontId="67" fillId="0" borderId="207" xfId="20" applyFont="1" applyBorder="1" applyAlignment="1" applyProtection="1">
      <alignment horizontal="center" vertical="center"/>
      <protection locked="0"/>
    </xf>
    <xf numFmtId="0" fontId="67" fillId="0" borderId="208" xfId="20" applyFont="1" applyBorder="1" applyAlignment="1" applyProtection="1">
      <alignment horizontal="center" vertical="center"/>
      <protection locked="0"/>
    </xf>
    <xf numFmtId="0" fontId="62" fillId="0" borderId="209" xfId="20" applyFont="1" applyBorder="1" applyAlignment="1" applyProtection="1">
      <alignment horizontal="center" vertical="center"/>
      <protection locked="0"/>
    </xf>
    <xf numFmtId="0" fontId="62" fillId="0" borderId="140" xfId="20" applyFont="1" applyBorder="1" applyAlignment="1" applyProtection="1">
      <alignment horizontal="center" vertical="center"/>
      <protection locked="0"/>
    </xf>
    <xf numFmtId="0" fontId="62" fillId="0" borderId="22" xfId="20" applyFont="1" applyBorder="1" applyAlignment="1" applyProtection="1">
      <alignment horizontal="center" vertical="center"/>
      <protection locked="0"/>
    </xf>
    <xf numFmtId="0" fontId="67" fillId="0" borderId="39" xfId="20" applyFont="1" applyBorder="1" applyAlignment="1" applyProtection="1">
      <alignment horizontal="center" vertical="center"/>
      <protection locked="0"/>
    </xf>
    <xf numFmtId="0" fontId="67" fillId="0" borderId="140" xfId="20" applyFont="1" applyBorder="1" applyAlignment="1" applyProtection="1">
      <alignment horizontal="center" vertical="center"/>
      <protection locked="0"/>
    </xf>
    <xf numFmtId="0" fontId="67" fillId="0" borderId="108" xfId="20" applyFont="1" applyBorder="1" applyAlignment="1" applyProtection="1">
      <alignment horizontal="center" vertical="center"/>
      <protection locked="0"/>
    </xf>
    <xf numFmtId="0" fontId="67" fillId="0" borderId="210" xfId="20" applyFont="1" applyBorder="1" applyAlignment="1" applyProtection="1">
      <alignment horizontal="center" vertical="center"/>
      <protection locked="0"/>
    </xf>
    <xf numFmtId="0" fontId="65" fillId="0" borderId="11" xfId="20" applyFont="1" applyBorder="1" applyAlignment="1" applyProtection="1">
      <alignment horizontal="right" vertical="top"/>
      <protection locked="0"/>
    </xf>
    <xf numFmtId="0" fontId="62" fillId="13" borderId="191" xfId="20" applyFont="1" applyFill="1" applyBorder="1" applyAlignment="1" applyProtection="1">
      <alignment horizontal="center" vertical="center"/>
      <protection locked="0"/>
    </xf>
    <xf numFmtId="0" fontId="66" fillId="0" borderId="23" xfId="20" applyFont="1" applyBorder="1" applyAlignment="1" applyProtection="1">
      <alignment horizontal="left" vertical="center"/>
      <protection locked="0"/>
    </xf>
    <xf numFmtId="0" fontId="62" fillId="0" borderId="2" xfId="20" applyFont="1" applyBorder="1" applyAlignment="1" applyProtection="1">
      <alignment horizontal="left" vertical="center"/>
      <protection locked="0"/>
    </xf>
    <xf numFmtId="0" fontId="62" fillId="0" borderId="3" xfId="20" applyFont="1" applyBorder="1" applyAlignment="1" applyProtection="1">
      <alignment horizontal="left" vertical="center"/>
      <protection locked="0"/>
    </xf>
    <xf numFmtId="0" fontId="66" fillId="0" borderId="3" xfId="20" applyFont="1" applyBorder="1" applyAlignment="1" applyProtection="1">
      <alignment horizontal="left" vertical="center"/>
      <protection locked="0"/>
    </xf>
    <xf numFmtId="0" fontId="62" fillId="0" borderId="23" xfId="20" applyFont="1" applyBorder="1" applyAlignment="1" applyProtection="1">
      <alignment horizontal="left" vertical="center" wrapText="1"/>
      <protection locked="0"/>
    </xf>
    <xf numFmtId="0" fontId="62" fillId="0" borderId="24" xfId="20" applyFont="1" applyBorder="1" applyAlignment="1" applyProtection="1">
      <alignment horizontal="left" vertical="center" wrapText="1"/>
      <protection locked="0"/>
    </xf>
    <xf numFmtId="0" fontId="62" fillId="0" borderId="3" xfId="20" applyFont="1" applyBorder="1" applyAlignment="1" applyProtection="1">
      <alignment horizontal="left" vertical="center" wrapText="1"/>
      <protection locked="0"/>
    </xf>
    <xf numFmtId="0" fontId="62" fillId="12" borderId="2" xfId="20" applyFont="1" applyFill="1" applyBorder="1" applyAlignment="1" applyProtection="1">
      <alignment horizontal="center" vertical="center"/>
      <protection locked="0"/>
    </xf>
    <xf numFmtId="0" fontId="40" fillId="0" borderId="0" xfId="20" applyFont="1" applyAlignment="1" applyProtection="1">
      <alignment horizontal="left" vertical="center"/>
      <protection locked="0"/>
    </xf>
    <xf numFmtId="0" fontId="66" fillId="0" borderId="11" xfId="20" applyFont="1" applyBorder="1" applyAlignment="1" applyProtection="1">
      <alignment horizontal="left" vertical="center"/>
      <protection locked="0"/>
    </xf>
    <xf numFmtId="0" fontId="62" fillId="0" borderId="12" xfId="20" applyFont="1" applyBorder="1" applyAlignment="1" applyProtection="1">
      <alignment horizontal="left" vertical="center"/>
      <protection locked="0"/>
    </xf>
    <xf numFmtId="0" fontId="62" fillId="0" borderId="0" xfId="20" applyFont="1" applyBorder="1" applyAlignment="1" applyProtection="1">
      <alignment horizontal="left" vertical="center"/>
      <protection locked="0"/>
    </xf>
    <xf numFmtId="0" fontId="66" fillId="0" borderId="0" xfId="20" applyFont="1" applyBorder="1" applyAlignment="1" applyProtection="1">
      <alignment horizontal="left" vertical="center"/>
      <protection locked="0"/>
    </xf>
    <xf numFmtId="0" fontId="62" fillId="0" borderId="11" xfId="20" applyFont="1" applyBorder="1" applyAlignment="1" applyProtection="1">
      <alignment horizontal="left" vertical="center" wrapText="1"/>
      <protection locked="0"/>
    </xf>
    <xf numFmtId="0" fontId="62" fillId="0" borderId="15" xfId="20" applyFont="1" applyBorder="1" applyAlignment="1" applyProtection="1">
      <alignment horizontal="left" vertical="center" wrapText="1"/>
      <protection locked="0"/>
    </xf>
    <xf numFmtId="0" fontId="62" fillId="0" borderId="0" xfId="20" applyFont="1" applyBorder="1" applyAlignment="1" applyProtection="1">
      <alignment horizontal="left" vertical="center" wrapText="1"/>
      <protection locked="0"/>
    </xf>
    <xf numFmtId="0" fontId="62" fillId="12" borderId="12" xfId="20" applyFont="1" applyFill="1" applyBorder="1" applyAlignment="1" applyProtection="1">
      <alignment horizontal="center" vertical="center"/>
      <protection locked="0"/>
    </xf>
    <xf numFmtId="0" fontId="62" fillId="0" borderId="194" xfId="20" applyFont="1" applyBorder="1" applyAlignment="1" applyProtection="1">
      <alignment horizontal="center" vertical="center"/>
      <protection locked="0"/>
    </xf>
    <xf numFmtId="0" fontId="62" fillId="0" borderId="195" xfId="20" applyFont="1" applyBorder="1" applyProtection="1">
      <alignment vertical="center"/>
      <protection locked="0"/>
    </xf>
    <xf numFmtId="0" fontId="68" fillId="0" borderId="195" xfId="20" applyFont="1" applyBorder="1" applyAlignment="1" applyProtection="1">
      <alignment horizontal="center" vertical="center" wrapText="1"/>
      <protection locked="0"/>
    </xf>
    <xf numFmtId="0" fontId="68" fillId="0" borderId="211" xfId="20" applyFont="1" applyBorder="1" applyAlignment="1" applyProtection="1">
      <alignment horizontal="center" vertical="center" wrapText="1"/>
      <protection locked="0"/>
    </xf>
    <xf numFmtId="0" fontId="68" fillId="0" borderId="22" xfId="20" applyFont="1" applyBorder="1" applyAlignment="1" applyProtection="1">
      <alignment horizontal="center" vertical="center" wrapText="1"/>
      <protection locked="0"/>
    </xf>
    <xf numFmtId="0" fontId="62" fillId="13" borderId="0" xfId="20" applyFont="1" applyFill="1" applyBorder="1" applyAlignment="1" applyProtection="1">
      <alignment horizontal="center" vertical="center"/>
      <protection locked="0"/>
    </xf>
    <xf numFmtId="0" fontId="62" fillId="0" borderId="0" xfId="20" applyFont="1" applyBorder="1" applyAlignment="1" applyProtection="1">
      <alignment horizontal="center" vertical="center"/>
      <protection locked="0"/>
    </xf>
    <xf numFmtId="0" fontId="68" fillId="0" borderId="0" xfId="20" applyFont="1" applyBorder="1" applyAlignment="1" applyProtection="1">
      <alignment horizontal="center" vertical="center" wrapText="1"/>
      <protection locked="0"/>
    </xf>
    <xf numFmtId="0" fontId="65" fillId="0" borderId="11" xfId="20" applyFont="1" applyBorder="1" applyAlignment="1" applyProtection="1">
      <alignment horizontal="center" vertical="top"/>
      <protection locked="0"/>
    </xf>
    <xf numFmtId="0" fontId="62" fillId="10" borderId="212" xfId="20" applyFont="1" applyFill="1" applyBorder="1" applyAlignment="1" applyProtection="1">
      <alignment horizontal="center" vertical="center" wrapText="1"/>
      <protection locked="0"/>
    </xf>
    <xf numFmtId="0" fontId="69" fillId="0" borderId="213" xfId="20" applyFont="1" applyBorder="1" applyAlignment="1" applyProtection="1">
      <alignment horizontal="center" vertical="center" wrapText="1"/>
      <protection locked="0"/>
    </xf>
    <xf numFmtId="0" fontId="69" fillId="0" borderId="214" xfId="20" applyFont="1" applyBorder="1" applyAlignment="1" applyProtection="1">
      <alignment horizontal="center" vertical="center" wrapText="1"/>
      <protection locked="0"/>
    </xf>
    <xf numFmtId="0" fontId="69" fillId="0" borderId="215" xfId="20" applyFont="1" applyBorder="1" applyAlignment="1" applyProtection="1">
      <alignment horizontal="center" vertical="center" wrapText="1"/>
      <protection locked="0"/>
    </xf>
    <xf numFmtId="0" fontId="62" fillId="10" borderId="102" xfId="20" applyFont="1" applyFill="1" applyBorder="1" applyAlignment="1" applyProtection="1">
      <alignment horizontal="center" vertical="center" wrapText="1"/>
      <protection locked="0"/>
    </xf>
    <xf numFmtId="0" fontId="69" fillId="0" borderId="11" xfId="20" applyFont="1" applyBorder="1" applyAlignment="1" applyProtection="1">
      <alignment horizontal="center" vertical="center" wrapText="1"/>
      <protection locked="0"/>
    </xf>
    <xf numFmtId="0" fontId="69" fillId="0" borderId="0" xfId="20" applyFont="1" applyBorder="1" applyAlignment="1" applyProtection="1">
      <alignment horizontal="center" vertical="center" wrapText="1"/>
      <protection locked="0"/>
    </xf>
    <xf numFmtId="0" fontId="69" fillId="0" borderId="153" xfId="20" applyFont="1" applyBorder="1" applyAlignment="1" applyProtection="1">
      <alignment horizontal="center" vertical="center" wrapText="1"/>
      <protection locked="0"/>
    </xf>
    <xf numFmtId="0" fontId="62" fillId="0" borderId="15" xfId="12" applyFont="1" applyBorder="1" applyProtection="1">
      <alignment vertical="center"/>
      <protection locked="0"/>
    </xf>
    <xf numFmtId="0" fontId="65" fillId="0" borderId="0" xfId="20" applyFont="1" applyBorder="1" applyAlignment="1" applyProtection="1">
      <alignment horizontal="right" vertical="top"/>
      <protection locked="0"/>
    </xf>
    <xf numFmtId="0" fontId="70" fillId="0" borderId="11" xfId="20" applyFont="1" applyBorder="1" applyAlignment="1" applyProtection="1">
      <alignment horizontal="center" wrapText="1"/>
      <protection locked="0"/>
    </xf>
    <xf numFmtId="0" fontId="70" fillId="0" borderId="0" xfId="20" applyFont="1" applyBorder="1" applyAlignment="1" applyProtection="1">
      <alignment horizontal="center" wrapText="1"/>
      <protection locked="0"/>
    </xf>
    <xf numFmtId="0" fontId="70" fillId="0" borderId="153" xfId="20" applyFont="1" applyBorder="1" applyAlignment="1" applyProtection="1">
      <alignment horizontal="center" wrapText="1"/>
      <protection locked="0"/>
    </xf>
    <xf numFmtId="0" fontId="62" fillId="0" borderId="18" xfId="20" applyFont="1" applyBorder="1" applyAlignment="1" applyProtection="1">
      <alignment horizontal="left" vertical="center"/>
      <protection locked="0"/>
    </xf>
    <xf numFmtId="0" fontId="62" fillId="0" borderId="19" xfId="20" applyFont="1" applyBorder="1" applyAlignment="1" applyProtection="1">
      <alignment horizontal="left" vertical="center"/>
      <protection locked="0"/>
    </xf>
    <xf numFmtId="0" fontId="62" fillId="0" borderId="17" xfId="20" applyFont="1" applyBorder="1" applyAlignment="1" applyProtection="1">
      <alignment horizontal="left" vertical="center" wrapText="1"/>
      <protection locked="0"/>
    </xf>
    <xf numFmtId="0" fontId="62" fillId="0" borderId="22" xfId="20" applyFont="1" applyBorder="1" applyAlignment="1" applyProtection="1">
      <alignment horizontal="left" vertical="center" wrapText="1"/>
      <protection locked="0"/>
    </xf>
    <xf numFmtId="0" fontId="62" fillId="0" borderId="19" xfId="20" applyFont="1" applyBorder="1" applyAlignment="1" applyProtection="1">
      <alignment horizontal="left" vertical="center" wrapText="1"/>
      <protection locked="0"/>
    </xf>
    <xf numFmtId="0" fontId="62" fillId="12" borderId="18" xfId="20" applyFont="1" applyFill="1" applyBorder="1" applyAlignment="1" applyProtection="1">
      <alignment horizontal="center" vertical="center"/>
      <protection locked="0"/>
    </xf>
    <xf numFmtId="0" fontId="62" fillId="0" borderId="0" xfId="20" applyFont="1" applyBorder="1" applyAlignment="1" applyProtection="1">
      <alignment vertical="center"/>
      <protection locked="0"/>
    </xf>
    <xf numFmtId="0" fontId="66" fillId="0" borderId="17" xfId="20" applyFont="1" applyBorder="1" applyAlignment="1" applyProtection="1">
      <alignment horizontal="left" vertical="center"/>
      <protection locked="0"/>
    </xf>
    <xf numFmtId="0" fontId="66" fillId="0" borderId="19" xfId="20" applyFont="1" applyBorder="1" applyAlignment="1" applyProtection="1">
      <alignment horizontal="left" vertical="center"/>
      <protection locked="0"/>
    </xf>
    <xf numFmtId="0" fontId="62" fillId="0" borderId="108" xfId="20" applyFont="1" applyBorder="1" applyAlignment="1" applyProtection="1">
      <alignment horizontal="center" vertical="center"/>
      <protection locked="0"/>
    </xf>
    <xf numFmtId="0" fontId="62" fillId="0" borderId="216" xfId="20" applyFont="1" applyBorder="1" applyAlignment="1" applyProtection="1">
      <alignment horizontal="center" vertical="center"/>
      <protection locked="0"/>
    </xf>
    <xf numFmtId="0" fontId="62" fillId="0" borderId="217" xfId="20" applyFont="1" applyBorder="1" applyAlignment="1" applyProtection="1">
      <alignment horizontal="center" vertical="center"/>
      <protection locked="0"/>
    </xf>
    <xf numFmtId="0" fontId="62" fillId="0" borderId="218" xfId="20" applyFont="1" applyBorder="1" applyAlignment="1" applyProtection="1">
      <alignment horizontal="center" vertical="center"/>
      <protection locked="0"/>
    </xf>
    <xf numFmtId="0" fontId="67" fillId="0" borderId="17" xfId="20" applyFont="1" applyBorder="1" applyAlignment="1" applyProtection="1">
      <alignment horizontal="center" vertical="center"/>
      <protection locked="0"/>
    </xf>
    <xf numFmtId="0" fontId="67" fillId="0" borderId="19" xfId="20" applyFont="1" applyBorder="1" applyAlignment="1" applyProtection="1">
      <alignment horizontal="center" vertical="center"/>
      <protection locked="0"/>
    </xf>
    <xf numFmtId="0" fontId="67" fillId="0" borderId="22" xfId="20" applyFont="1" applyBorder="1" applyAlignment="1" applyProtection="1">
      <alignment horizontal="center" vertical="center"/>
      <protection locked="0"/>
    </xf>
    <xf numFmtId="0" fontId="62" fillId="0" borderId="209" xfId="20" applyFont="1" applyBorder="1" applyAlignment="1" applyProtection="1">
      <alignment horizontal="right" vertical="center"/>
      <protection locked="0"/>
    </xf>
    <xf numFmtId="0" fontId="67" fillId="0" borderId="207" xfId="20" applyFont="1" applyBorder="1" applyAlignment="1" applyProtection="1">
      <alignment horizontal="center"/>
      <protection locked="0"/>
    </xf>
    <xf numFmtId="0" fontId="67" fillId="0" borderId="208" xfId="20" applyFont="1" applyBorder="1" applyAlignment="1" applyProtection="1">
      <alignment horizontal="center"/>
      <protection locked="0"/>
    </xf>
    <xf numFmtId="0" fontId="40" fillId="0" borderId="11" xfId="20" applyFont="1" applyBorder="1" applyAlignment="1" applyProtection="1">
      <alignment horizontal="right" vertical="top"/>
      <protection locked="0"/>
    </xf>
    <xf numFmtId="0" fontId="62" fillId="10" borderId="219" xfId="20" applyFont="1" applyFill="1" applyBorder="1" applyAlignment="1" applyProtection="1">
      <alignment horizontal="center" vertical="center" wrapText="1"/>
      <protection locked="0"/>
    </xf>
    <xf numFmtId="0" fontId="70" fillId="0" borderId="220" xfId="20" applyFont="1" applyBorder="1" applyAlignment="1" applyProtection="1">
      <alignment horizontal="center" wrapText="1"/>
      <protection locked="0"/>
    </xf>
    <xf numFmtId="0" fontId="70" fillId="0" borderId="221" xfId="20" applyFont="1" applyBorder="1" applyAlignment="1" applyProtection="1">
      <alignment horizontal="center" wrapText="1"/>
      <protection locked="0"/>
    </xf>
    <xf numFmtId="0" fontId="70" fillId="0" borderId="222" xfId="20" applyFont="1" applyBorder="1" applyAlignment="1" applyProtection="1">
      <alignment horizontal="center" wrapText="1"/>
      <protection locked="0"/>
    </xf>
    <xf numFmtId="0" fontId="71" fillId="0" borderId="0" xfId="43" applyFont="1" applyAlignment="1" applyProtection="1">
      <alignment vertical="center"/>
      <protection locked="0"/>
    </xf>
    <xf numFmtId="0" fontId="51" fillId="0" borderId="0" xfId="0" applyFont="1" applyAlignment="1">
      <alignment horizontal="left" vertical="center"/>
    </xf>
    <xf numFmtId="0" fontId="0" fillId="0" borderId="23" xfId="0" applyFont="1" applyBorder="1" applyAlignment="1">
      <alignment horizontal="left" vertical="center"/>
    </xf>
    <xf numFmtId="0" fontId="0" fillId="0" borderId="147" xfId="0" applyFont="1" applyBorder="1" applyAlignment="1">
      <alignment horizontal="left" vertical="center"/>
    </xf>
    <xf numFmtId="0" fontId="22" fillId="0" borderId="11" xfId="0" applyFont="1" applyBorder="1" applyAlignment="1">
      <alignment horizontal="left" vertical="top" wrapText="1"/>
    </xf>
    <xf numFmtId="0" fontId="0" fillId="0" borderId="11" xfId="0" applyFont="1" applyBorder="1" applyAlignment="1">
      <alignment horizontal="left" vertical="center"/>
    </xf>
    <xf numFmtId="0" fontId="0" fillId="0" borderId="17" xfId="0" applyFont="1" applyBorder="1" applyAlignment="1">
      <alignment horizontal="left" vertical="center"/>
    </xf>
    <xf numFmtId="0" fontId="0" fillId="0" borderId="0" xfId="0" applyFont="1" applyBorder="1" applyAlignment="1">
      <alignment horizontal="left" vertical="center"/>
    </xf>
    <xf numFmtId="0" fontId="20" fillId="0" borderId="0" xfId="29" applyFont="1">
      <alignment vertical="center"/>
    </xf>
    <xf numFmtId="0" fontId="54" fillId="0" borderId="0" xfId="29" applyFont="1" applyAlignment="1">
      <alignment horizontal="center" vertical="center"/>
    </xf>
    <xf numFmtId="0" fontId="50" fillId="0" borderId="0" xfId="18" applyFont="1" applyAlignment="1">
      <alignment horizontal="center" vertical="center"/>
    </xf>
    <xf numFmtId="0" fontId="49" fillId="0" borderId="31" xfId="18" applyFont="1" applyBorder="1" applyAlignment="1">
      <alignment horizontal="center" vertical="center"/>
    </xf>
    <xf numFmtId="0" fontId="48" fillId="0" borderId="31" xfId="18" applyFont="1" applyBorder="1" applyAlignment="1">
      <alignment horizontal="center" vertical="center" wrapText="1"/>
    </xf>
    <xf numFmtId="0" fontId="49" fillId="0" borderId="223" xfId="29" applyFont="1" applyBorder="1" applyAlignment="1">
      <alignment horizontal="left" vertical="center" indent="1"/>
    </xf>
    <xf numFmtId="0" fontId="49" fillId="0" borderId="224" xfId="29" applyFont="1" applyBorder="1" applyAlignment="1">
      <alignment horizontal="center" vertical="center"/>
    </xf>
    <xf numFmtId="0" fontId="49" fillId="0" borderId="60" xfId="29" applyFont="1" applyBorder="1">
      <alignment vertical="center"/>
    </xf>
    <xf numFmtId="0" fontId="49" fillId="0" borderId="225" xfId="29" applyFont="1" applyBorder="1" applyAlignment="1">
      <alignment horizontal="center" vertical="center"/>
    </xf>
    <xf numFmtId="0" fontId="49" fillId="0" borderId="97" xfId="29" applyFont="1" applyBorder="1" applyAlignment="1">
      <alignment horizontal="left" vertical="center" shrinkToFit="1"/>
    </xf>
    <xf numFmtId="0" fontId="49" fillId="0" borderId="107" xfId="29" applyFont="1" applyBorder="1" applyAlignment="1">
      <alignment horizontal="left" vertical="center" shrinkToFit="1"/>
    </xf>
    <xf numFmtId="0" fontId="49" fillId="0" borderId="0" xfId="29" applyFont="1" applyAlignment="1">
      <alignment vertical="center" shrinkToFit="1"/>
    </xf>
    <xf numFmtId="0" fontId="49" fillId="0" borderId="226" xfId="29" applyFont="1" applyBorder="1" applyAlignment="1">
      <alignment horizontal="center" vertical="center"/>
    </xf>
    <xf numFmtId="0" fontId="49" fillId="0" borderId="227" xfId="29" applyFont="1" applyBorder="1" applyAlignment="1">
      <alignment horizontal="center" vertical="center"/>
    </xf>
    <xf numFmtId="0" fontId="49" fillId="0" borderId="228" xfId="29" applyFont="1" applyBorder="1" applyAlignment="1">
      <alignment horizontal="left" vertical="center" indent="1"/>
    </xf>
    <xf numFmtId="0" fontId="49" fillId="0" borderId="62" xfId="29" applyFont="1" applyBorder="1" applyAlignment="1">
      <alignment horizontal="center" vertical="center"/>
    </xf>
    <xf numFmtId="0" fontId="49" fillId="0" borderId="60" xfId="29" applyFont="1" applyBorder="1" applyAlignment="1">
      <alignment horizontal="center" vertical="center"/>
    </xf>
    <xf numFmtId="0" fontId="49" fillId="0" borderId="123" xfId="29" applyFont="1" applyBorder="1" applyAlignment="1">
      <alignment horizontal="center" vertical="center" shrinkToFit="1"/>
    </xf>
    <xf numFmtId="0" fontId="49" fillId="0" borderId="64" xfId="29" applyFont="1" applyBorder="1" applyAlignment="1">
      <alignment horizontal="center" vertical="center" shrinkToFit="1"/>
    </xf>
    <xf numFmtId="0" fontId="55" fillId="0" borderId="62" xfId="29" applyFont="1" applyBorder="1" applyAlignment="1">
      <alignment horizontal="left" vertical="center" wrapText="1" shrinkToFit="1"/>
    </xf>
    <xf numFmtId="0" fontId="55" fillId="0" borderId="61" xfId="29" applyFont="1" applyBorder="1" applyAlignment="1">
      <alignment horizontal="left" vertical="center" wrapText="1" shrinkToFit="1"/>
    </xf>
    <xf numFmtId="0" fontId="48" fillId="0" borderId="31" xfId="18" applyFont="1" applyBorder="1" applyAlignment="1">
      <alignment horizontal="center" vertical="center"/>
    </xf>
    <xf numFmtId="0" fontId="48" fillId="0" borderId="0" xfId="29" applyFont="1" applyBorder="1" applyAlignment="1">
      <alignment horizontal="left" vertical="center" wrapText="1"/>
    </xf>
    <xf numFmtId="0" fontId="49" fillId="0" borderId="229" xfId="29" applyFont="1" applyBorder="1" applyAlignment="1">
      <alignment horizontal="left" vertical="center" indent="1"/>
    </xf>
    <xf numFmtId="0" fontId="49" fillId="0" borderId="230" xfId="29" applyFont="1" applyBorder="1" applyAlignment="1">
      <alignment horizontal="center" vertical="center"/>
    </xf>
    <xf numFmtId="0" fontId="49" fillId="0" borderId="231" xfId="29" applyFont="1" applyBorder="1" applyAlignment="1">
      <alignment horizontal="left" vertical="center" indent="1"/>
    </xf>
    <xf numFmtId="0" fontId="49" fillId="0" borderId="12" xfId="29" applyFont="1" applyBorder="1" applyAlignment="1">
      <alignment horizontal="left" vertical="center" shrinkToFit="1"/>
    </xf>
    <xf numFmtId="0" fontId="49" fillId="0" borderId="109" xfId="29" applyFont="1" applyBorder="1" applyAlignment="1">
      <alignment horizontal="left" vertical="center" shrinkToFit="1"/>
    </xf>
    <xf numFmtId="0" fontId="49" fillId="0" borderId="0" xfId="29" applyFont="1" applyAlignment="1">
      <alignment horizontal="center" vertical="center"/>
    </xf>
    <xf numFmtId="0" fontId="49" fillId="0" borderId="232" xfId="29" applyFont="1" applyBorder="1" applyAlignment="1">
      <alignment horizontal="center" vertical="center"/>
    </xf>
    <xf numFmtId="0" fontId="49" fillId="0" borderId="233" xfId="29" applyFont="1" applyBorder="1" applyAlignment="1">
      <alignment horizontal="center" vertical="center"/>
    </xf>
    <xf numFmtId="0" fontId="49" fillId="0" borderId="234" xfId="29" applyFont="1" applyBorder="1" applyAlignment="1">
      <alignment horizontal="left" vertical="center" indent="1"/>
    </xf>
    <xf numFmtId="0" fontId="49" fillId="0" borderId="72" xfId="29" applyFont="1" applyBorder="1" applyAlignment="1">
      <alignment horizontal="center" vertical="center"/>
    </xf>
    <xf numFmtId="0" fontId="49" fillId="0" borderId="31" xfId="29" applyFont="1" applyBorder="1" applyAlignment="1" applyProtection="1">
      <alignment horizontal="center" vertical="center"/>
      <protection locked="0"/>
    </xf>
    <xf numFmtId="0" fontId="49" fillId="0" borderId="39" xfId="29" applyFont="1" applyBorder="1" applyAlignment="1" applyProtection="1">
      <alignment horizontal="center" vertical="center"/>
      <protection locked="0"/>
    </xf>
    <xf numFmtId="0" fontId="55" fillId="0" borderId="72" xfId="29" applyFont="1" applyBorder="1" applyAlignment="1">
      <alignment horizontal="left" vertical="center" wrapText="1" shrinkToFit="1"/>
    </xf>
    <xf numFmtId="0" fontId="55" fillId="0" borderId="71" xfId="29" applyFont="1" applyBorder="1" applyAlignment="1">
      <alignment horizontal="left" vertical="center" wrapText="1" shrinkToFit="1"/>
    </xf>
    <xf numFmtId="0" fontId="49" fillId="0" borderId="232" xfId="29" applyFont="1" applyBorder="1" applyAlignment="1">
      <alignment horizontal="left" vertical="center" indent="1"/>
    </xf>
    <xf numFmtId="0" fontId="48" fillId="0" borderId="31" xfId="18" applyFont="1" applyBorder="1" applyAlignment="1">
      <alignment horizontal="left" vertical="center" wrapText="1"/>
    </xf>
    <xf numFmtId="0" fontId="48" fillId="0" borderId="0" xfId="18" applyFont="1">
      <alignment vertical="center"/>
    </xf>
    <xf numFmtId="0" fontId="55" fillId="0" borderId="31" xfId="18" applyFont="1" applyBorder="1" applyAlignment="1" applyProtection="1">
      <alignment horizontal="left" vertical="center" wrapText="1"/>
      <protection locked="0"/>
    </xf>
    <xf numFmtId="0" fontId="49" fillId="0" borderId="235" xfId="29" applyFont="1" applyBorder="1" applyAlignment="1">
      <alignment horizontal="center" vertical="center"/>
    </xf>
    <xf numFmtId="0" fontId="49" fillId="0" borderId="236" xfId="29" applyFont="1" applyBorder="1" applyAlignment="1">
      <alignment horizontal="left" vertical="center" indent="1"/>
    </xf>
    <xf numFmtId="0" fontId="49" fillId="0" borderId="151" xfId="29" applyFont="1" applyBorder="1" applyAlignment="1">
      <alignment horizontal="center" vertical="center"/>
    </xf>
    <xf numFmtId="0" fontId="49" fillId="0" borderId="237" xfId="29" applyFont="1" applyBorder="1" applyAlignment="1">
      <alignment horizontal="center" vertical="center"/>
    </xf>
    <xf numFmtId="178" fontId="49" fillId="0" borderId="1" xfId="29" applyNumberFormat="1" applyFont="1" applyBorder="1" applyAlignment="1" applyProtection="1">
      <alignment horizontal="right" vertical="center"/>
      <protection locked="0"/>
    </xf>
    <xf numFmtId="178" fontId="49" fillId="0" borderId="99" xfId="29" applyNumberFormat="1" applyFont="1" applyBorder="1" applyAlignment="1">
      <alignment horizontal="right" vertical="center"/>
    </xf>
    <xf numFmtId="178" fontId="49" fillId="0" borderId="238" xfId="29" applyNumberFormat="1" applyFont="1" applyBorder="1" applyAlignment="1">
      <alignment horizontal="right" vertical="center"/>
    </xf>
    <xf numFmtId="178" fontId="49" fillId="0" borderId="236" xfId="29" applyNumberFormat="1" applyFont="1" applyBorder="1" applyAlignment="1">
      <alignment horizontal="right" vertical="center"/>
    </xf>
    <xf numFmtId="178" fontId="49" fillId="14" borderId="239" xfId="29" applyNumberFormat="1" applyFont="1" applyFill="1" applyBorder="1" applyAlignment="1" applyProtection="1">
      <alignment horizontal="right" vertical="center"/>
      <protection locked="0"/>
    </xf>
    <xf numFmtId="178" fontId="49" fillId="0" borderId="0" xfId="29" applyNumberFormat="1" applyFont="1" applyBorder="1" applyAlignment="1" applyProtection="1">
      <alignment horizontal="right" vertical="center"/>
      <protection locked="0"/>
    </xf>
    <xf numFmtId="0" fontId="49" fillId="0" borderId="240" xfId="29" applyFont="1" applyBorder="1" applyAlignment="1">
      <alignment horizontal="center" vertical="center"/>
    </xf>
    <xf numFmtId="0" fontId="52" fillId="0" borderId="39" xfId="29" applyFont="1" applyBorder="1" applyAlignment="1">
      <alignment horizontal="center" vertical="center" wrapText="1"/>
    </xf>
    <xf numFmtId="178" fontId="49" fillId="0" borderId="235" xfId="29" applyNumberFormat="1" applyFont="1" applyBorder="1" applyAlignment="1" applyProtection="1">
      <alignment horizontal="right" vertical="center"/>
      <protection locked="0"/>
    </xf>
    <xf numFmtId="178" fontId="49" fillId="0" borderId="151" xfId="29" applyNumberFormat="1" applyFont="1" applyBorder="1" applyAlignment="1">
      <alignment horizontal="right" vertical="center"/>
    </xf>
    <xf numFmtId="0" fontId="49" fillId="0" borderId="31" xfId="18" applyFont="1" applyBorder="1" applyAlignment="1">
      <alignment horizontal="center" vertical="center" shrinkToFit="1"/>
    </xf>
    <xf numFmtId="0" fontId="49" fillId="0" borderId="0" xfId="29" applyFont="1" applyAlignment="1">
      <alignment horizontal="right" vertical="center"/>
    </xf>
    <xf numFmtId="178" fontId="49" fillId="0" borderId="11" xfId="29" applyNumberFormat="1" applyFont="1" applyBorder="1">
      <alignment vertical="center"/>
    </xf>
    <xf numFmtId="179" fontId="49" fillId="0" borderId="101" xfId="29" applyNumberFormat="1" applyFont="1" applyBorder="1">
      <alignment vertical="center"/>
    </xf>
    <xf numFmtId="179" fontId="49" fillId="0" borderId="102" xfId="29" applyNumberFormat="1" applyFont="1" applyBorder="1">
      <alignment vertical="center"/>
    </xf>
    <xf numFmtId="180" fontId="49" fillId="0" borderId="101" xfId="29" applyNumberFormat="1" applyFont="1" applyBorder="1">
      <alignment vertical="center"/>
    </xf>
    <xf numFmtId="180" fontId="49" fillId="0" borderId="71" xfId="29" applyNumberFormat="1" applyFont="1" applyBorder="1">
      <alignment vertical="center"/>
    </xf>
    <xf numFmtId="180" fontId="49" fillId="0" borderId="0" xfId="29" applyNumberFormat="1" applyFont="1" applyBorder="1">
      <alignment vertical="center"/>
    </xf>
    <xf numFmtId="180" fontId="49" fillId="0" borderId="241" xfId="29" applyNumberFormat="1" applyFont="1" applyBorder="1">
      <alignment vertical="center"/>
    </xf>
    <xf numFmtId="180" fontId="49" fillId="0" borderId="242" xfId="29" applyNumberFormat="1" applyFont="1" applyBorder="1">
      <alignment vertical="center"/>
    </xf>
    <xf numFmtId="179" fontId="49" fillId="0" borderId="243" xfId="29" applyNumberFormat="1" applyFont="1" applyBorder="1" applyAlignment="1">
      <alignment horizontal="center" vertical="center"/>
    </xf>
    <xf numFmtId="180" fontId="49" fillId="0" borderId="244" xfId="29" applyNumberFormat="1" applyFont="1" applyBorder="1" applyAlignment="1">
      <alignment horizontal="center" vertical="center"/>
    </xf>
    <xf numFmtId="180" fontId="49" fillId="0" borderId="245" xfId="29" applyNumberFormat="1" applyFont="1" applyBorder="1" applyAlignment="1">
      <alignment horizontal="center" vertical="center"/>
    </xf>
    <xf numFmtId="38" fontId="49" fillId="14" borderId="144" xfId="9" applyFont="1" applyFill="1" applyBorder="1" applyAlignment="1" applyProtection="1">
      <alignment horizontal="center" vertical="center"/>
    </xf>
    <xf numFmtId="38" fontId="49" fillId="14" borderId="246" xfId="9" applyFont="1" applyFill="1" applyBorder="1" applyAlignment="1" applyProtection="1">
      <alignment horizontal="center" vertical="center"/>
    </xf>
    <xf numFmtId="180" fontId="49" fillId="0" borderId="247" xfId="29" applyNumberFormat="1" applyFont="1" applyBorder="1" applyAlignment="1">
      <alignment horizontal="center" vertical="center"/>
    </xf>
    <xf numFmtId="180" fontId="49" fillId="0" borderId="0" xfId="29" applyNumberFormat="1" applyFont="1" applyBorder="1" applyAlignment="1">
      <alignment horizontal="center" vertical="center"/>
    </xf>
    <xf numFmtId="179" fontId="49" fillId="0" borderId="248" xfId="29" applyNumberFormat="1" applyFont="1" applyBorder="1" applyAlignment="1">
      <alignment horizontal="center" vertical="center"/>
    </xf>
    <xf numFmtId="38" fontId="49" fillId="14" borderId="148" xfId="9" applyFont="1" applyFill="1" applyBorder="1" applyAlignment="1" applyProtection="1">
      <alignment horizontal="center" vertical="center"/>
    </xf>
    <xf numFmtId="38" fontId="49" fillId="14" borderId="249" xfId="9" applyFont="1" applyFill="1" applyBorder="1" applyAlignment="1" applyProtection="1">
      <alignment horizontal="center" vertical="center"/>
    </xf>
    <xf numFmtId="0" fontId="48" fillId="0" borderId="31" xfId="18" applyFont="1" applyBorder="1" applyAlignment="1" applyProtection="1">
      <alignment horizontal="center" vertical="center"/>
      <protection locked="0"/>
    </xf>
    <xf numFmtId="0" fontId="49" fillId="0" borderId="250" xfId="29" applyFont="1" applyBorder="1" applyAlignment="1">
      <alignment horizontal="center" vertical="center"/>
    </xf>
    <xf numFmtId="0" fontId="52" fillId="0" borderId="251" xfId="29" applyFont="1" applyBorder="1" applyAlignment="1">
      <alignment horizontal="center" vertical="center" wrapText="1"/>
    </xf>
    <xf numFmtId="0" fontId="55" fillId="0" borderId="70" xfId="29" applyFont="1" applyBorder="1" applyAlignment="1">
      <alignment horizontal="center" vertical="center" wrapText="1" shrinkToFit="1"/>
    </xf>
    <xf numFmtId="0" fontId="55" fillId="0" borderId="252" xfId="29" applyFont="1" applyBorder="1" applyAlignment="1">
      <alignment horizontal="center" vertical="center" wrapText="1" shrinkToFit="1"/>
    </xf>
    <xf numFmtId="0" fontId="49" fillId="0" borderId="253" xfId="29" applyFont="1" applyBorder="1" applyAlignment="1">
      <alignment horizontal="left" vertical="center" indent="1"/>
    </xf>
    <xf numFmtId="179" fontId="49" fillId="0" borderId="254" xfId="29" applyNumberFormat="1" applyFont="1" applyBorder="1" applyAlignment="1">
      <alignment horizontal="center" vertical="center"/>
    </xf>
    <xf numFmtId="180" fontId="49" fillId="0" borderId="255" xfId="29" applyNumberFormat="1" applyFont="1" applyBorder="1" applyAlignment="1">
      <alignment horizontal="center" vertical="center"/>
    </xf>
    <xf numFmtId="180" fontId="49" fillId="0" borderId="256" xfId="29" applyNumberFormat="1" applyFont="1" applyBorder="1" applyAlignment="1">
      <alignment horizontal="center" vertical="center"/>
    </xf>
    <xf numFmtId="38" fontId="49" fillId="14" borderId="257" xfId="9" applyFont="1" applyFill="1" applyBorder="1" applyAlignment="1" applyProtection="1">
      <alignment horizontal="center" vertical="center"/>
    </xf>
    <xf numFmtId="38" fontId="49" fillId="14" borderId="258" xfId="9" applyFont="1" applyFill="1" applyBorder="1" applyAlignment="1" applyProtection="1">
      <alignment horizontal="center" vertical="center"/>
    </xf>
    <xf numFmtId="180" fontId="49" fillId="0" borderId="259" xfId="29" applyNumberFormat="1" applyFont="1" applyBorder="1" applyAlignment="1">
      <alignment horizontal="center" vertical="center"/>
    </xf>
    <xf numFmtId="0" fontId="49" fillId="0" borderId="260" xfId="29" applyFont="1" applyBorder="1" applyAlignment="1">
      <alignment horizontal="left" vertical="center" indent="1"/>
    </xf>
    <xf numFmtId="0" fontId="49" fillId="0" borderId="261" xfId="29" applyFont="1" applyBorder="1" applyAlignment="1">
      <alignment horizontal="center" vertical="center"/>
    </xf>
    <xf numFmtId="0" fontId="52" fillId="0" borderId="262" xfId="29" applyFont="1" applyBorder="1" applyAlignment="1">
      <alignment horizontal="center" vertical="center" wrapText="1"/>
    </xf>
    <xf numFmtId="0" fontId="49" fillId="0" borderId="112" xfId="29" applyFont="1" applyBorder="1" applyAlignment="1" applyProtection="1">
      <alignment horizontal="center" vertical="center"/>
      <protection locked="0"/>
    </xf>
    <xf numFmtId="0" fontId="49" fillId="0" borderId="113" xfId="29" applyFont="1" applyBorder="1" applyAlignment="1" applyProtection="1">
      <alignment horizontal="center" vertical="center"/>
      <protection locked="0"/>
    </xf>
    <xf numFmtId="0" fontId="55" fillId="0" borderId="110" xfId="29" applyFont="1" applyBorder="1" applyAlignment="1">
      <alignment horizontal="center" vertical="center" wrapText="1" shrinkToFit="1"/>
    </xf>
    <xf numFmtId="0" fontId="55" fillId="0" borderId="263" xfId="29" applyFont="1" applyBorder="1" applyAlignment="1">
      <alignment horizontal="center" vertical="center" wrapText="1" shrinkToFit="1"/>
    </xf>
    <xf numFmtId="0" fontId="20" fillId="0" borderId="0" xfId="29" applyFont="1" applyAlignment="1">
      <alignment vertical="center" wrapText="1"/>
    </xf>
    <xf numFmtId="0" fontId="20" fillId="0" borderId="0" xfId="29" applyFont="1" applyAlignment="1">
      <alignment horizontal="right" vertical="center"/>
    </xf>
    <xf numFmtId="181" fontId="19" fillId="0" borderId="0" xfId="29" applyNumberFormat="1" applyFont="1">
      <alignment vertical="center"/>
    </xf>
    <xf numFmtId="0" fontId="72" fillId="0" borderId="0" xfId="34" applyFont="1" applyFill="1" applyBorder="1">
      <alignment vertical="center"/>
    </xf>
    <xf numFmtId="0" fontId="73" fillId="0" borderId="0" xfId="34" applyFont="1" applyFill="1" applyBorder="1" applyAlignment="1">
      <alignment horizontal="center" vertical="center" wrapText="1"/>
    </xf>
    <xf numFmtId="0" fontId="74" fillId="0" borderId="0" xfId="34" applyFont="1" applyFill="1" applyBorder="1">
      <alignment vertical="center"/>
    </xf>
    <xf numFmtId="0" fontId="72" fillId="0" borderId="0" xfId="34" applyFont="1" applyFill="1" applyBorder="1" applyAlignment="1">
      <alignment vertical="center" wrapText="1"/>
    </xf>
    <xf numFmtId="0" fontId="75" fillId="0" borderId="0" xfId="34" applyFont="1" applyFill="1" applyBorder="1">
      <alignment vertical="center"/>
    </xf>
    <xf numFmtId="0" fontId="13" fillId="0" borderId="0" xfId="34" applyFont="1" applyFill="1" applyAlignment="1">
      <alignment horizontal="left" vertical="center"/>
    </xf>
    <xf numFmtId="0" fontId="73" fillId="0" borderId="0" xfId="34" applyFont="1" applyFill="1" applyBorder="1" applyAlignment="1">
      <alignment horizontal="center" vertical="center"/>
    </xf>
    <xf numFmtId="0" fontId="72" fillId="0" borderId="89" xfId="34" applyFont="1" applyFill="1" applyBorder="1" applyAlignment="1">
      <alignment horizontal="left" vertical="center"/>
    </xf>
    <xf numFmtId="0" fontId="72" fillId="0" borderId="97" xfId="34" applyFont="1" applyFill="1" applyBorder="1" applyAlignment="1">
      <alignment horizontal="left" vertical="center"/>
    </xf>
    <xf numFmtId="0" fontId="72" fillId="0" borderId="264" xfId="34" applyFont="1" applyFill="1" applyBorder="1" applyAlignment="1">
      <alignment horizontal="left" vertical="center" wrapText="1"/>
    </xf>
    <xf numFmtId="0" fontId="72" fillId="0" borderId="60" xfId="34" applyFont="1" applyFill="1" applyBorder="1" applyAlignment="1">
      <alignment horizontal="left" vertical="center" wrapText="1"/>
    </xf>
    <xf numFmtId="0" fontId="72" fillId="0" borderId="63" xfId="34" applyFont="1" applyFill="1" applyBorder="1" applyAlignment="1">
      <alignment horizontal="left" vertical="center" wrapText="1"/>
    </xf>
    <xf numFmtId="0" fontId="72" fillId="0" borderId="135" xfId="34" applyFont="1" applyFill="1" applyBorder="1" applyAlignment="1">
      <alignment horizontal="center" vertical="center" textRotation="255" wrapText="1"/>
    </xf>
    <xf numFmtId="0" fontId="72" fillId="0" borderId="136" xfId="34" applyFont="1" applyFill="1" applyBorder="1" applyAlignment="1">
      <alignment horizontal="center" vertical="center" textRotation="255" wrapText="1"/>
    </xf>
    <xf numFmtId="0" fontId="72" fillId="0" borderId="265" xfId="34" applyFont="1" applyFill="1" applyBorder="1" applyAlignment="1">
      <alignment horizontal="center" vertical="center" textRotation="255" wrapText="1"/>
    </xf>
    <xf numFmtId="0" fontId="74" fillId="0" borderId="0" xfId="34" applyFont="1" applyFill="1" applyBorder="1" applyAlignment="1">
      <alignment horizontal="left" vertical="center" wrapText="1" shrinkToFit="1" readingOrder="1"/>
    </xf>
    <xf numFmtId="0" fontId="31" fillId="0" borderId="0" xfId="34" applyFont="1" applyFill="1" applyBorder="1" applyAlignment="1">
      <alignment horizontal="left" vertical="center" wrapText="1"/>
    </xf>
    <xf numFmtId="0" fontId="76" fillId="0" borderId="0" xfId="34" applyFont="1" applyFill="1" applyBorder="1" applyAlignment="1">
      <alignment vertical="center"/>
    </xf>
    <xf numFmtId="0" fontId="72" fillId="0" borderId="75" xfId="34" applyFont="1" applyFill="1" applyBorder="1" applyAlignment="1">
      <alignment horizontal="left" vertical="center"/>
    </xf>
    <xf numFmtId="0" fontId="72" fillId="0" borderId="12" xfId="34" applyFont="1" applyFill="1" applyBorder="1" applyAlignment="1">
      <alignment horizontal="left" vertical="center"/>
    </xf>
    <xf numFmtId="0" fontId="72" fillId="0" borderId="11" xfId="34" applyFont="1" applyFill="1" applyBorder="1" applyAlignment="1">
      <alignment horizontal="left" vertical="center" wrapText="1"/>
    </xf>
    <xf numFmtId="0" fontId="72" fillId="0" borderId="0" xfId="34" applyFont="1" applyFill="1" applyBorder="1" applyAlignment="1">
      <alignment horizontal="left" vertical="center" wrapText="1"/>
    </xf>
    <xf numFmtId="0" fontId="72" fillId="0" borderId="15" xfId="34" applyFont="1" applyFill="1" applyBorder="1" applyAlignment="1">
      <alignment horizontal="left" vertical="center" wrapText="1"/>
    </xf>
    <xf numFmtId="0" fontId="74" fillId="0" borderId="75" xfId="34" applyFont="1" applyFill="1" applyBorder="1" applyAlignment="1">
      <alignment horizontal="center" vertical="center"/>
    </xf>
    <xf numFmtId="0" fontId="74" fillId="0" borderId="12" xfId="34" applyFont="1" applyFill="1" applyBorder="1" applyAlignment="1">
      <alignment horizontal="center" vertical="center"/>
    </xf>
    <xf numFmtId="0" fontId="72" fillId="0" borderId="97" xfId="34" applyFont="1" applyBorder="1" applyAlignment="1">
      <alignment horizontal="center" vertical="center" wrapText="1"/>
    </xf>
    <xf numFmtId="0" fontId="72" fillId="0" borderId="12" xfId="34" applyFont="1" applyFill="1" applyBorder="1" applyAlignment="1">
      <alignment horizontal="center" vertical="center" wrapText="1"/>
    </xf>
    <xf numFmtId="0" fontId="72" fillId="0" borderId="109" xfId="34" applyFont="1" applyFill="1" applyBorder="1" applyAlignment="1">
      <alignment horizontal="center" vertical="center" wrapText="1"/>
    </xf>
    <xf numFmtId="0" fontId="77" fillId="0" borderId="0" xfId="34" applyFont="1" applyFill="1" applyBorder="1">
      <alignment vertical="center"/>
    </xf>
    <xf numFmtId="0" fontId="74" fillId="0" borderId="73" xfId="34" applyFont="1" applyFill="1" applyBorder="1" applyAlignment="1">
      <alignment horizontal="left" vertical="center"/>
    </xf>
    <xf numFmtId="0" fontId="74" fillId="0" borderId="2" xfId="34" applyFont="1" applyFill="1" applyBorder="1" applyAlignment="1">
      <alignment horizontal="left" vertical="center"/>
    </xf>
    <xf numFmtId="0" fontId="74" fillId="0" borderId="201" xfId="34" applyFont="1" applyFill="1" applyBorder="1" applyAlignment="1">
      <alignment horizontal="left" vertical="center"/>
    </xf>
    <xf numFmtId="0" fontId="75" fillId="0" borderId="0" xfId="34" applyFont="1" applyFill="1" applyBorder="1" applyAlignment="1">
      <alignment vertical="center"/>
    </xf>
    <xf numFmtId="0" fontId="74" fillId="0" borderId="75" xfId="34" applyFont="1" applyFill="1" applyBorder="1" applyAlignment="1">
      <alignment horizontal="left" vertical="center"/>
    </xf>
    <xf numFmtId="0" fontId="74" fillId="0" borderId="12" xfId="34" applyFont="1" applyFill="1" applyBorder="1" applyAlignment="1">
      <alignment horizontal="left" vertical="center"/>
    </xf>
    <xf numFmtId="0" fontId="74" fillId="0" borderId="109" xfId="34" applyFont="1" applyFill="1" applyBorder="1" applyAlignment="1">
      <alignment horizontal="left" vertical="center"/>
    </xf>
    <xf numFmtId="0" fontId="72" fillId="0" borderId="106" xfId="34" applyFont="1" applyFill="1" applyBorder="1" applyAlignment="1">
      <alignment horizontal="left" vertical="center"/>
    </xf>
    <xf numFmtId="0" fontId="72" fillId="0" borderId="18" xfId="34" applyFont="1" applyFill="1" applyBorder="1" applyAlignment="1">
      <alignment horizontal="left" vertical="center"/>
    </xf>
    <xf numFmtId="0" fontId="72" fillId="0" borderId="17" xfId="34" applyFont="1" applyFill="1" applyBorder="1" applyAlignment="1">
      <alignment horizontal="left" vertical="center" wrapText="1"/>
    </xf>
    <xf numFmtId="0" fontId="72" fillId="0" borderId="19" xfId="34" applyFont="1" applyFill="1" applyBorder="1" applyAlignment="1">
      <alignment horizontal="left" vertical="center" wrapText="1"/>
    </xf>
    <xf numFmtId="0" fontId="72" fillId="0" borderId="22" xfId="34" applyFont="1" applyFill="1" applyBorder="1" applyAlignment="1">
      <alignment horizontal="left" vertical="center" wrapText="1"/>
    </xf>
    <xf numFmtId="0" fontId="72" fillId="0" borderId="73" xfId="34" applyFont="1" applyFill="1" applyBorder="1" applyAlignment="1">
      <alignment horizontal="center" vertical="center"/>
    </xf>
    <xf numFmtId="0" fontId="74" fillId="0" borderId="2" xfId="34" applyFont="1" applyFill="1" applyBorder="1" applyAlignment="1">
      <alignment horizontal="center" vertical="center"/>
    </xf>
    <xf numFmtId="0" fontId="74" fillId="0" borderId="1" xfId="34" applyFont="1" applyFill="1" applyBorder="1" applyAlignment="1">
      <alignment horizontal="left" vertical="center" wrapText="1"/>
    </xf>
    <xf numFmtId="0" fontId="74" fillId="0" borderId="24" xfId="34" applyFont="1" applyFill="1" applyBorder="1" applyAlignment="1">
      <alignment horizontal="left" vertical="center" wrapText="1"/>
    </xf>
    <xf numFmtId="0" fontId="78" fillId="0" borderId="201" xfId="34" applyFont="1" applyFill="1" applyBorder="1" applyAlignment="1">
      <alignment horizontal="left"/>
    </xf>
    <xf numFmtId="0" fontId="72" fillId="0" borderId="75" xfId="34" applyFont="1" applyFill="1" applyBorder="1" applyAlignment="1">
      <alignment horizontal="center" vertical="center"/>
    </xf>
    <xf numFmtId="0" fontId="74" fillId="0" borderId="11" xfId="34" applyFont="1" applyFill="1" applyBorder="1" applyAlignment="1">
      <alignment horizontal="left" vertical="center" wrapText="1"/>
    </xf>
    <xf numFmtId="0" fontId="74" fillId="0" borderId="15" xfId="34" applyFont="1" applyFill="1" applyBorder="1" applyAlignment="1">
      <alignment horizontal="left" vertical="center" wrapText="1"/>
    </xf>
    <xf numFmtId="0" fontId="78" fillId="0" borderId="109" xfId="34" applyFont="1" applyFill="1" applyBorder="1" applyAlignment="1">
      <alignment horizontal="left"/>
    </xf>
    <xf numFmtId="0" fontId="72" fillId="0" borderId="0" xfId="34" applyFont="1" applyFill="1" applyBorder="1" applyAlignment="1">
      <alignment vertical="center"/>
    </xf>
    <xf numFmtId="0" fontId="74" fillId="0" borderId="0" xfId="34" applyFont="1" applyFill="1" applyBorder="1" applyAlignment="1">
      <alignment vertical="center"/>
    </xf>
    <xf numFmtId="0" fontId="78" fillId="0" borderId="75" xfId="34" applyFont="1" applyFill="1" applyBorder="1" applyAlignment="1">
      <alignment horizontal="left" vertical="center" wrapText="1"/>
    </xf>
    <xf numFmtId="0" fontId="78" fillId="0" borderId="12" xfId="34" applyFont="1" applyFill="1" applyBorder="1" applyAlignment="1">
      <alignment horizontal="left" vertical="center" wrapText="1"/>
    </xf>
    <xf numFmtId="0" fontId="78" fillId="0" borderId="12" xfId="34" applyFont="1" applyFill="1" applyBorder="1" applyAlignment="1">
      <alignment vertical="center"/>
    </xf>
    <xf numFmtId="0" fontId="78" fillId="0" borderId="12" xfId="34" applyFont="1" applyBorder="1">
      <alignment vertical="center"/>
    </xf>
    <xf numFmtId="0" fontId="78" fillId="0" borderId="11" xfId="34" applyFont="1" applyFill="1" applyBorder="1" applyAlignment="1">
      <alignment horizontal="left" vertical="center"/>
    </xf>
    <xf numFmtId="0" fontId="78" fillId="0" borderId="109" xfId="34" applyFont="1" applyFill="1" applyBorder="1" applyAlignment="1">
      <alignment vertical="center"/>
    </xf>
    <xf numFmtId="0" fontId="72" fillId="0" borderId="0" xfId="34" applyFont="1" applyFill="1" applyBorder="1" applyAlignment="1">
      <alignment horizontal="right" vertical="center"/>
    </xf>
    <xf numFmtId="0" fontId="74" fillId="0" borderId="17" xfId="34" applyFont="1" applyFill="1" applyBorder="1" applyAlignment="1">
      <alignment horizontal="left" vertical="center" wrapText="1"/>
    </xf>
    <xf numFmtId="0" fontId="74" fillId="0" borderId="22" xfId="34" applyFont="1" applyFill="1" applyBorder="1" applyAlignment="1">
      <alignment horizontal="left" vertical="center" wrapText="1"/>
    </xf>
    <xf numFmtId="0" fontId="74" fillId="0" borderId="18" xfId="34" applyFont="1" applyFill="1" applyBorder="1" applyAlignment="1">
      <alignment horizontal="left" vertical="center"/>
    </xf>
    <xf numFmtId="0" fontId="74" fillId="0" borderId="1" xfId="34" applyFont="1" applyFill="1" applyBorder="1" applyAlignment="1">
      <alignment horizontal="center" vertical="center"/>
    </xf>
    <xf numFmtId="0" fontId="74" fillId="0" borderId="24" xfId="34" applyFont="1" applyFill="1" applyBorder="1" applyAlignment="1">
      <alignment horizontal="center" vertical="center"/>
    </xf>
    <xf numFmtId="0" fontId="78" fillId="0" borderId="11" xfId="34" applyFont="1" applyFill="1" applyBorder="1" applyAlignment="1">
      <alignment vertical="center"/>
    </xf>
    <xf numFmtId="0" fontId="74" fillId="0" borderId="11" xfId="34" applyFont="1" applyFill="1" applyBorder="1" applyAlignment="1">
      <alignment horizontal="center" vertical="center"/>
    </xf>
    <xf numFmtId="0" fontId="74" fillId="0" borderId="15" xfId="34" applyFont="1" applyFill="1" applyBorder="1" applyAlignment="1">
      <alignment horizontal="center" vertical="center"/>
    </xf>
    <xf numFmtId="0" fontId="72" fillId="0" borderId="86" xfId="34" applyFont="1" applyFill="1" applyBorder="1" applyAlignment="1">
      <alignment horizontal="center" vertical="center"/>
    </xf>
    <xf numFmtId="0" fontId="74" fillId="0" borderId="120" xfId="34" applyFont="1" applyFill="1" applyBorder="1" applyAlignment="1">
      <alignment horizontal="center" vertical="center"/>
    </xf>
    <xf numFmtId="0" fontId="74" fillId="0" borderId="87" xfId="34" applyFont="1" applyFill="1" applyBorder="1" applyAlignment="1">
      <alignment horizontal="center" vertical="center"/>
    </xf>
    <xf numFmtId="0" fontId="74" fillId="0" borderId="95" xfId="34" applyFont="1" applyFill="1" applyBorder="1" applyAlignment="1">
      <alignment horizontal="center" vertical="center"/>
    </xf>
    <xf numFmtId="0" fontId="78" fillId="0" borderId="111" xfId="34" applyFont="1" applyFill="1" applyBorder="1" applyAlignment="1">
      <alignment horizontal="left"/>
    </xf>
    <xf numFmtId="0" fontId="78" fillId="0" borderId="86" xfId="34" applyFont="1" applyFill="1" applyBorder="1" applyAlignment="1">
      <alignment horizontal="left" vertical="center" wrapText="1"/>
    </xf>
    <xf numFmtId="0" fontId="78" fillId="0" borderId="120" xfId="34" applyFont="1" applyFill="1" applyBorder="1" applyAlignment="1">
      <alignment horizontal="left" vertical="center" wrapText="1"/>
    </xf>
    <xf numFmtId="0" fontId="78" fillId="0" borderId="120" xfId="34" applyFont="1" applyFill="1" applyBorder="1" applyAlignment="1">
      <alignment vertical="center"/>
    </xf>
    <xf numFmtId="0" fontId="78" fillId="0" borderId="120" xfId="34" applyFont="1" applyBorder="1">
      <alignment vertical="center"/>
    </xf>
    <xf numFmtId="0" fontId="78" fillId="0" borderId="87" xfId="34" applyFont="1" applyFill="1" applyBorder="1" applyAlignment="1">
      <alignment horizontal="left" vertical="center"/>
    </xf>
    <xf numFmtId="0" fontId="78" fillId="0" borderId="111" xfId="34" applyFont="1" applyFill="1" applyBorder="1" applyAlignment="1">
      <alignment vertical="center"/>
    </xf>
    <xf numFmtId="0" fontId="79" fillId="0" borderId="0" xfId="34" applyFont="1" applyFill="1" applyBorder="1" applyAlignment="1">
      <alignment vertical="center" wrapText="1"/>
    </xf>
    <xf numFmtId="0" fontId="81" fillId="0" borderId="0" xfId="10" applyFont="1" applyAlignment="1">
      <alignment horizontal="center" vertical="center" wrapText="1"/>
    </xf>
    <xf numFmtId="0" fontId="48" fillId="0" borderId="108" xfId="10" applyFont="1" applyBorder="1" applyAlignment="1">
      <alignment horizontal="center" vertical="center"/>
    </xf>
    <xf numFmtId="0" fontId="48" fillId="0" borderId="140" xfId="10" applyFont="1" applyBorder="1" applyAlignment="1">
      <alignment horizontal="center" vertical="center" wrapText="1"/>
    </xf>
    <xf numFmtId="0" fontId="50" fillId="0" borderId="0" xfId="19" applyFont="1">
      <alignment vertical="center"/>
    </xf>
    <xf numFmtId="0" fontId="48" fillId="0" borderId="31" xfId="10" applyFont="1" applyBorder="1" applyAlignment="1">
      <alignment horizontal="center" vertical="center" shrinkToFit="1"/>
    </xf>
    <xf numFmtId="0" fontId="48" fillId="0" borderId="39" xfId="10" applyFont="1" applyBorder="1" applyAlignment="1">
      <alignment horizontal="center" vertical="center" wrapText="1" shrinkToFit="1"/>
    </xf>
    <xf numFmtId="0" fontId="48" fillId="0" borderId="140" xfId="10" applyFont="1" applyBorder="1" applyAlignment="1">
      <alignment horizontal="center" vertical="center" shrinkToFit="1"/>
    </xf>
    <xf numFmtId="0" fontId="48" fillId="0" borderId="266" xfId="10" applyFont="1" applyBorder="1" applyAlignment="1">
      <alignment horizontal="center" vertical="center" shrinkToFit="1"/>
    </xf>
    <xf numFmtId="0" fontId="48" fillId="0" borderId="108" xfId="10" applyFont="1" applyBorder="1" applyAlignment="1">
      <alignment horizontal="center" vertical="center" shrinkToFit="1"/>
    </xf>
    <xf numFmtId="0" fontId="48" fillId="0" borderId="2" xfId="10" applyFont="1" applyBorder="1" applyAlignment="1">
      <alignment horizontal="center" vertical="center" wrapText="1" shrinkToFit="1"/>
    </xf>
    <xf numFmtId="0" fontId="48" fillId="0" borderId="0" xfId="10" applyFont="1" applyAlignment="1">
      <alignment horizontal="center" vertical="center" shrinkToFit="1"/>
    </xf>
    <xf numFmtId="0" fontId="48" fillId="0" borderId="0" xfId="10" applyFont="1" applyAlignment="1">
      <alignment horizontal="left" vertical="center" wrapText="1"/>
    </xf>
    <xf numFmtId="0" fontId="48" fillId="0" borderId="2" xfId="10" applyFont="1" applyBorder="1" applyAlignment="1">
      <alignment horizontal="left" vertical="center" wrapText="1"/>
    </xf>
    <xf numFmtId="0" fontId="48" fillId="0" borderId="2" xfId="10" applyFont="1" applyBorder="1" applyAlignment="1">
      <alignment horizontal="right" vertical="center" wrapText="1"/>
    </xf>
    <xf numFmtId="0" fontId="48" fillId="0" borderId="12" xfId="10" applyFont="1" applyBorder="1" applyAlignment="1">
      <alignment horizontal="right" vertical="center" wrapText="1"/>
    </xf>
    <xf numFmtId="0" fontId="48" fillId="0" borderId="12" xfId="10" applyFont="1" applyBorder="1" applyAlignment="1">
      <alignment horizontal="left" vertical="center" wrapText="1"/>
    </xf>
    <xf numFmtId="0" fontId="48" fillId="0" borderId="23" xfId="10" applyFont="1" applyBorder="1" applyAlignment="1">
      <alignment horizontal="left" vertical="center" wrapText="1"/>
    </xf>
    <xf numFmtId="0" fontId="55" fillId="0" borderId="2" xfId="10" applyFont="1" applyBorder="1" applyAlignment="1">
      <alignment horizontal="center" vertical="center" wrapText="1"/>
    </xf>
    <xf numFmtId="0" fontId="48" fillId="0" borderId="12" xfId="10" applyFont="1" applyBorder="1" applyAlignment="1">
      <alignment horizontal="center" vertical="center" wrapText="1" shrinkToFit="1"/>
    </xf>
    <xf numFmtId="0" fontId="48" fillId="0" borderId="0" xfId="10" applyFont="1" applyAlignment="1">
      <alignment horizontal="right" vertical="center" wrapText="1"/>
    </xf>
    <xf numFmtId="0" fontId="81" fillId="0" borderId="0" xfId="10" applyFont="1" applyAlignment="1">
      <alignment horizontal="center" vertical="center"/>
    </xf>
    <xf numFmtId="0" fontId="48" fillId="0" borderId="12" xfId="10" applyFont="1" applyBorder="1">
      <alignment vertical="center"/>
    </xf>
    <xf numFmtId="0" fontId="48" fillId="0" borderId="11" xfId="10" applyFont="1" applyBorder="1" applyAlignment="1">
      <alignment horizontal="left" vertical="center" wrapText="1"/>
    </xf>
    <xf numFmtId="0" fontId="55" fillId="0" borderId="12" xfId="10" applyFont="1" applyBorder="1" applyAlignment="1">
      <alignment horizontal="center" vertical="center" wrapText="1"/>
    </xf>
    <xf numFmtId="0" fontId="48" fillId="0" borderId="56" xfId="10" applyFont="1" applyBorder="1" applyAlignment="1">
      <alignment horizontal="center" vertical="center" shrinkToFit="1"/>
    </xf>
    <xf numFmtId="0" fontId="48" fillId="0" borderId="0" xfId="10" applyFont="1" applyAlignment="1">
      <alignment horizontal="center" vertical="center"/>
    </xf>
    <xf numFmtId="0" fontId="48" fillId="0" borderId="12" xfId="10" applyFont="1" applyBorder="1" applyAlignment="1">
      <alignment horizontal="right" vertical="center"/>
    </xf>
    <xf numFmtId="0" fontId="55" fillId="0" borderId="125" xfId="10" applyFont="1" applyBorder="1" applyAlignment="1">
      <alignment horizontal="center" vertical="center" wrapText="1"/>
    </xf>
    <xf numFmtId="0" fontId="48" fillId="0" borderId="76" xfId="10" applyFont="1" applyBorder="1" applyAlignment="1">
      <alignment horizontal="center" vertical="center" shrinkToFit="1"/>
    </xf>
    <xf numFmtId="0" fontId="48" fillId="0" borderId="0" xfId="10" applyFont="1" applyAlignment="1">
      <alignment horizontal="right" vertical="center"/>
    </xf>
    <xf numFmtId="0" fontId="48" fillId="0" borderId="267" xfId="10" applyFont="1" applyBorder="1" applyAlignment="1">
      <alignment horizontal="center" vertical="center"/>
    </xf>
    <xf numFmtId="0" fontId="48" fillId="0" borderId="0" xfId="10" applyFont="1" applyAlignment="1">
      <alignment horizontal="center" vertical="center" wrapText="1"/>
    </xf>
    <xf numFmtId="0" fontId="48" fillId="0" borderId="268" xfId="10" applyFont="1" applyBorder="1" applyAlignment="1">
      <alignment horizontal="center" vertical="center"/>
    </xf>
    <xf numFmtId="0" fontId="48" fillId="0" borderId="18" xfId="10" applyFont="1" applyBorder="1" applyAlignment="1">
      <alignment horizontal="left" vertical="center" wrapText="1"/>
    </xf>
    <xf numFmtId="0" fontId="48" fillId="0" borderId="269" xfId="10" applyFont="1" applyBorder="1" applyAlignment="1">
      <alignment horizontal="center" vertical="center"/>
    </xf>
    <xf numFmtId="0" fontId="48" fillId="0" borderId="17" xfId="10" applyFont="1" applyBorder="1" applyAlignment="1">
      <alignment horizontal="left" vertical="center" wrapText="1"/>
    </xf>
    <xf numFmtId="0" fontId="55" fillId="0" borderId="18" xfId="10" applyFont="1" applyBorder="1" applyAlignment="1">
      <alignment horizontal="center" vertical="center" wrapText="1"/>
    </xf>
  </cellXfs>
  <cellStyles count="44">
    <cellStyle name="ハイパーリンク 2" xfId="1"/>
    <cellStyle name="ハイパーリンク 2 2" xfId="2"/>
    <cellStyle name="ハイパーリンク 2 3" xfId="3"/>
    <cellStyle name="ハイパーリンク 3" xfId="4"/>
    <cellStyle name="パーセント 2" xfId="5"/>
    <cellStyle name="パーセント 2 2" xfId="6"/>
    <cellStyle name="桁区切り 2" xfId="7"/>
    <cellStyle name="桁区切り 2 2" xfId="8"/>
    <cellStyle name="桁区切り 2 2 2" xfId="9"/>
    <cellStyle name="標準" xfId="0" builtinId="0"/>
    <cellStyle name="標準 15" xfId="10"/>
    <cellStyle name="標準 2" xfId="11"/>
    <cellStyle name="標準 2 2" xfId="12"/>
    <cellStyle name="標準 2 2 2" xfId="13"/>
    <cellStyle name="標準 2 2 2 2" xfId="14"/>
    <cellStyle name="標準 2 2 3" xfId="15"/>
    <cellStyle name="標準 2 3" xfId="16"/>
    <cellStyle name="標準 2 3 2" xfId="17"/>
    <cellStyle name="標準 3" xfId="18"/>
    <cellStyle name="標準 3_【別添】（見え消し）04_標準様式（加算届出）" xfId="19"/>
    <cellStyle name="標準 4" xfId="20"/>
    <cellStyle name="標準 4 2" xfId="21"/>
    <cellStyle name="標準 5" xfId="22"/>
    <cellStyle name="標準 5 2" xfId="23"/>
    <cellStyle name="標準 6" xfId="24"/>
    <cellStyle name="標準 6 2" xfId="25"/>
    <cellStyle name="標準 7" xfId="26"/>
    <cellStyle name="標準 8" xfId="27"/>
    <cellStyle name="標準_apd1_6_2008020925151019" xfId="28"/>
    <cellStyle name="標準_③-２加算様式（就労）" xfId="29"/>
    <cellStyle name="標準_【別添】（見え消し）04_標準様式（加算届出）" xfId="30"/>
    <cellStyle name="標準_コピーapd1_2_2008020310200213" xfId="31"/>
    <cellStyle name="標準_コピーapd1_5_2008020310200237" xfId="32"/>
    <cellStyle name="標準_届出票（正式版）（グループホーム・ケアホーム）" xfId="33"/>
    <cellStyle name="標準_短期入所介護給付費請求書" xfId="34"/>
    <cellStyle name="標準_総括表を変更しました（６／２３）" xfId="35"/>
    <cellStyle name="説明文" xfId="36" builtinId="53"/>
    <cellStyle name="説明文 2" xfId="37"/>
    <cellStyle name="説明文 2 2" xfId="38"/>
    <cellStyle name="説明文 2 2 2" xfId="39"/>
    <cellStyle name="説明文 3" xfId="40"/>
    <cellStyle name="通貨 2" xfId="41"/>
    <cellStyle name="パーセント" xfId="42" builtinId="5"/>
    <cellStyle name="ハイパーリンク" xfId="43" builtinId="8"/>
  </cellStyles>
  <dxfs count="23">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externalLink" Target="externalLinks/externalLink1.xml" /><Relationship Id="rId32" Type="http://schemas.openxmlformats.org/officeDocument/2006/relationships/externalLink" Target="externalLinks/externalLink2.xml" /><Relationship Id="rId33" Type="http://schemas.openxmlformats.org/officeDocument/2006/relationships/externalLink" Target="externalLinks/externalLink3.xml" /><Relationship Id="rId34" Type="http://schemas.openxmlformats.org/officeDocument/2006/relationships/theme" Target="theme/theme1.xml" /><Relationship Id="rId35" Type="http://schemas.openxmlformats.org/officeDocument/2006/relationships/sharedStrings" Target="sharedStrings.xml" /><Relationship Id="rId3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5"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6"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7"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8"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2" name="角丸四角形吹き出し 1"/>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3" name="角丸四角形吹き出し 2"/>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4" name="角丸四角形吹き出し 3"/>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5" name="角丸四角形吹き出し 4"/>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6" name="角丸四角形吹き出し 5"/>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129540</xdr:colOff>
      <xdr:row>18</xdr:row>
      <xdr:rowOff>310515</xdr:rowOff>
    </xdr:from>
    <xdr:to xmlns:xdr="http://schemas.openxmlformats.org/drawingml/2006/spreadsheetDrawing">
      <xdr:col>17</xdr:col>
      <xdr:colOff>88265</xdr:colOff>
      <xdr:row>20</xdr:row>
      <xdr:rowOff>143510</xdr:rowOff>
    </xdr:to>
    <xdr:sp macro="" textlink="">
      <xdr:nvSpPr>
        <xdr:cNvPr id="7" name="角丸四角形吹き出し 6"/>
        <xdr:cNvSpPr/>
      </xdr:nvSpPr>
      <xdr:spPr>
        <a:xfrm>
          <a:off x="8778240" y="5854065"/>
          <a:ext cx="1701800" cy="442595"/>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14"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15"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6"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7"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8"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9"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2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2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3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3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3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38"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9"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0"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41"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42"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43"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44"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45"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6"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47"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48"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49"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5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5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5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5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5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5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5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5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6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6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134620</xdr:colOff>
      <xdr:row>8</xdr:row>
      <xdr:rowOff>55880</xdr:rowOff>
    </xdr:from>
    <xdr:to xmlns:xdr="http://schemas.openxmlformats.org/drawingml/2006/spreadsheetDrawing">
      <xdr:col>13</xdr:col>
      <xdr:colOff>190500</xdr:colOff>
      <xdr:row>15</xdr:row>
      <xdr:rowOff>89535</xdr:rowOff>
    </xdr:to>
    <xdr:grpSp>
      <xdr:nvGrpSpPr>
        <xdr:cNvPr id="2" name="グループ化 1"/>
        <xdr:cNvGrpSpPr/>
      </xdr:nvGrpSpPr>
      <xdr:grpSpPr>
        <a:xfrm>
          <a:off x="134620" y="2781300"/>
          <a:ext cx="4942205" cy="2251710"/>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235585</xdr:colOff>
      <xdr:row>15</xdr:row>
      <xdr:rowOff>89535</xdr:rowOff>
    </xdr:from>
    <xdr:to xmlns:xdr="http://schemas.openxmlformats.org/drawingml/2006/spreadsheetDrawing">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mlns:xdr="http://schemas.openxmlformats.org/drawingml/2006/spreadsheetDrawing">
      <xdr:col>19</xdr:col>
      <xdr:colOff>179070</xdr:colOff>
      <xdr:row>8</xdr:row>
      <xdr:rowOff>44450</xdr:rowOff>
    </xdr:from>
    <xdr:to xmlns:xdr="http://schemas.openxmlformats.org/drawingml/2006/spreadsheetDrawing">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xdr:col>
      <xdr:colOff>369570</xdr:colOff>
      <xdr:row>5</xdr:row>
      <xdr:rowOff>33655</xdr:rowOff>
    </xdr:from>
    <xdr:to xmlns:xdr="http://schemas.openxmlformats.org/drawingml/2006/spreadsheetDrawing">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235585</xdr:colOff>
      <xdr:row>5</xdr:row>
      <xdr:rowOff>269875</xdr:rowOff>
    </xdr:from>
    <xdr:to xmlns:xdr="http://schemas.openxmlformats.org/drawingml/2006/spreadsheetDrawing">
      <xdr:col>19</xdr:col>
      <xdr:colOff>179070</xdr:colOff>
      <xdr:row>9</xdr:row>
      <xdr:rowOff>269875</xdr:rowOff>
    </xdr:to>
    <xdr:grpSp>
      <xdr:nvGrpSpPr>
        <xdr:cNvPr id="8" name="グループ化 7"/>
        <xdr:cNvGrpSpPr/>
      </xdr:nvGrpSpPr>
      <xdr:grpSpPr>
        <a:xfrm>
          <a:off x="5702935" y="1725295"/>
          <a:ext cx="2848610" cy="158686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13</xdr:col>
      <xdr:colOff>325120</xdr:colOff>
      <xdr:row>10</xdr:row>
      <xdr:rowOff>179070</xdr:rowOff>
    </xdr:from>
    <xdr:to xmlns:xdr="http://schemas.openxmlformats.org/drawingml/2006/spreadsheetDrawing">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mlns:xdr="http://schemas.openxmlformats.org/drawingml/2006/spreadsheetDrawing">
      <xdr:col>18</xdr:col>
      <xdr:colOff>392430</xdr:colOff>
      <xdr:row>8</xdr:row>
      <xdr:rowOff>11430</xdr:rowOff>
    </xdr:from>
    <xdr:to xmlns:xdr="http://schemas.openxmlformats.org/drawingml/2006/spreadsheetDrawing">
      <xdr:col>26</xdr:col>
      <xdr:colOff>78740</xdr:colOff>
      <xdr:row>11</xdr:row>
      <xdr:rowOff>123190</xdr:rowOff>
    </xdr:to>
    <xdr:grpSp>
      <xdr:nvGrpSpPr>
        <xdr:cNvPr id="13" name="グループ化 12"/>
        <xdr:cNvGrpSpPr/>
      </xdr:nvGrpSpPr>
      <xdr:grpSpPr>
        <a:xfrm>
          <a:off x="8183880" y="2736850"/>
          <a:ext cx="1705610" cy="1062355"/>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2" name="大かっこ 1"/>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3" name="大かっこ 2"/>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4" name="大かっこ 3"/>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5" name="大かっこ 4"/>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6" name="大かっこ 5"/>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7" name="大かっこ 6"/>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8" name="大かっこ 7"/>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9" name="大かっこ 8"/>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12</xdr:col>
      <xdr:colOff>238125</xdr:colOff>
      <xdr:row>53</xdr:row>
      <xdr:rowOff>47625</xdr:rowOff>
    </xdr:from>
    <xdr:to xmlns:xdr="http://schemas.openxmlformats.org/drawingml/2006/spreadsheetDrawing">
      <xdr:col>13</xdr:col>
      <xdr:colOff>547370</xdr:colOff>
      <xdr:row>61</xdr:row>
      <xdr:rowOff>120650</xdr:rowOff>
    </xdr:to>
    <xdr:sp macro="" textlink="">
      <xdr:nvSpPr>
        <xdr:cNvPr id="2" name="二等辺三角形 1"/>
        <xdr:cNvSpPr/>
      </xdr:nvSpPr>
      <xdr:spPr>
        <a:xfrm rot="16200000" flipV="1">
          <a:off x="10734675" y="23155275"/>
          <a:ext cx="1061720" cy="2930525"/>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5.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3"/>
  <sheetViews>
    <sheetView tabSelected="1" view="pageBreakPreview" zoomScale="60" zoomScaleNormal="70" workbookViewId="0">
      <selection activeCell="AF16" sqref="AF16:AH20"/>
    </sheetView>
  </sheetViews>
  <sheetFormatPr defaultRowHeight="13.5"/>
  <cols>
    <col min="1" max="30" width="3.875" style="1" customWidth="1"/>
    <col min="31" max="31" width="13.125" style="1" customWidth="1"/>
    <col min="32" max="34" width="10.125" style="1" customWidth="1"/>
    <col min="35" max="256" width="9" style="1" customWidth="1"/>
    <col min="257" max="286" width="3.875" style="1" customWidth="1"/>
    <col min="287" max="287" width="13.125" style="1" customWidth="1"/>
    <col min="288" max="290" width="10.125" style="1" customWidth="1"/>
    <col min="291" max="512" width="9" style="1" customWidth="1"/>
    <col min="513" max="542" width="3.875" style="1" customWidth="1"/>
    <col min="543" max="543" width="13.125" style="1" customWidth="1"/>
    <col min="544" max="546" width="10.125" style="1" customWidth="1"/>
    <col min="547" max="768" width="9" style="1" customWidth="1"/>
    <col min="769" max="798" width="3.875" style="1" customWidth="1"/>
    <col min="799" max="799" width="13.125" style="1" customWidth="1"/>
    <col min="800" max="802" width="10.125" style="1" customWidth="1"/>
    <col min="803" max="1024" width="9" style="1" customWidth="1"/>
    <col min="1025" max="1054" width="3.875" style="1" customWidth="1"/>
    <col min="1055" max="1055" width="13.125" style="1" customWidth="1"/>
    <col min="1056" max="1058" width="10.125" style="1" customWidth="1"/>
    <col min="1059" max="1280" width="9" style="1" customWidth="1"/>
    <col min="1281" max="1310" width="3.875" style="1" customWidth="1"/>
    <col min="1311" max="1311" width="13.125" style="1" customWidth="1"/>
    <col min="1312" max="1314" width="10.125" style="1" customWidth="1"/>
    <col min="1315" max="1536" width="9" style="1" customWidth="1"/>
    <col min="1537" max="1566" width="3.875" style="1" customWidth="1"/>
    <col min="1567" max="1567" width="13.125" style="1" customWidth="1"/>
    <col min="1568" max="1570" width="10.125" style="1" customWidth="1"/>
    <col min="1571" max="1792" width="9" style="1" customWidth="1"/>
    <col min="1793" max="1822" width="3.875" style="1" customWidth="1"/>
    <col min="1823" max="1823" width="13.125" style="1" customWidth="1"/>
    <col min="1824" max="1826" width="10.125" style="1" customWidth="1"/>
    <col min="1827" max="2048" width="9" style="1" customWidth="1"/>
    <col min="2049" max="2078" width="3.875" style="1" customWidth="1"/>
    <col min="2079" max="2079" width="13.125" style="1" customWidth="1"/>
    <col min="2080" max="2082" width="10.125" style="1" customWidth="1"/>
    <col min="2083" max="2304" width="9" style="1" customWidth="1"/>
    <col min="2305" max="2334" width="3.875" style="1" customWidth="1"/>
    <col min="2335" max="2335" width="13.125" style="1" customWidth="1"/>
    <col min="2336" max="2338" width="10.125" style="1" customWidth="1"/>
    <col min="2339" max="2560" width="9" style="1" customWidth="1"/>
    <col min="2561" max="2590" width="3.875" style="1" customWidth="1"/>
    <col min="2591" max="2591" width="13.125" style="1" customWidth="1"/>
    <col min="2592" max="2594" width="10.125" style="1" customWidth="1"/>
    <col min="2595" max="2816" width="9" style="1" customWidth="1"/>
    <col min="2817" max="2846" width="3.875" style="1" customWidth="1"/>
    <col min="2847" max="2847" width="13.125" style="1" customWidth="1"/>
    <col min="2848" max="2850" width="10.125" style="1" customWidth="1"/>
    <col min="2851" max="3072" width="9" style="1" customWidth="1"/>
    <col min="3073" max="3102" width="3.875" style="1" customWidth="1"/>
    <col min="3103" max="3103" width="13.125" style="1" customWidth="1"/>
    <col min="3104" max="3106" width="10.125" style="1" customWidth="1"/>
    <col min="3107" max="3328" width="9" style="1" customWidth="1"/>
    <col min="3329" max="3358" width="3.875" style="1" customWidth="1"/>
    <col min="3359" max="3359" width="13.125" style="1" customWidth="1"/>
    <col min="3360" max="3362" width="10.125" style="1" customWidth="1"/>
    <col min="3363" max="3584" width="9" style="1" customWidth="1"/>
    <col min="3585" max="3614" width="3.875" style="1" customWidth="1"/>
    <col min="3615" max="3615" width="13.125" style="1" customWidth="1"/>
    <col min="3616" max="3618" width="10.125" style="1" customWidth="1"/>
    <col min="3619" max="3840" width="9" style="1" customWidth="1"/>
    <col min="3841" max="3870" width="3.875" style="1" customWidth="1"/>
    <col min="3871" max="3871" width="13.125" style="1" customWidth="1"/>
    <col min="3872" max="3874" width="10.125" style="1" customWidth="1"/>
    <col min="3875" max="4096" width="9" style="1" customWidth="1"/>
    <col min="4097" max="4126" width="3.875" style="1" customWidth="1"/>
    <col min="4127" max="4127" width="13.125" style="1" customWidth="1"/>
    <col min="4128" max="4130" width="10.125" style="1" customWidth="1"/>
    <col min="4131" max="4352" width="9" style="1" customWidth="1"/>
    <col min="4353" max="4382" width="3.875" style="1" customWidth="1"/>
    <col min="4383" max="4383" width="13.125" style="1" customWidth="1"/>
    <col min="4384" max="4386" width="10.125" style="1" customWidth="1"/>
    <col min="4387" max="4608" width="9" style="1" customWidth="1"/>
    <col min="4609" max="4638" width="3.875" style="1" customWidth="1"/>
    <col min="4639" max="4639" width="13.125" style="1" customWidth="1"/>
    <col min="4640" max="4642" width="10.125" style="1" customWidth="1"/>
    <col min="4643" max="4864" width="9" style="1" customWidth="1"/>
    <col min="4865" max="4894" width="3.875" style="1" customWidth="1"/>
    <col min="4895" max="4895" width="13.125" style="1" customWidth="1"/>
    <col min="4896" max="4898" width="10.125" style="1" customWidth="1"/>
    <col min="4899" max="5120" width="9" style="1" customWidth="1"/>
    <col min="5121" max="5150" width="3.875" style="1" customWidth="1"/>
    <col min="5151" max="5151" width="13.125" style="1" customWidth="1"/>
    <col min="5152" max="5154" width="10.125" style="1" customWidth="1"/>
    <col min="5155" max="5376" width="9" style="1" customWidth="1"/>
    <col min="5377" max="5406" width="3.875" style="1" customWidth="1"/>
    <col min="5407" max="5407" width="13.125" style="1" customWidth="1"/>
    <col min="5408" max="5410" width="10.125" style="1" customWidth="1"/>
    <col min="5411" max="5632" width="9" style="1" customWidth="1"/>
    <col min="5633" max="5662" width="3.875" style="1" customWidth="1"/>
    <col min="5663" max="5663" width="13.125" style="1" customWidth="1"/>
    <col min="5664" max="5666" width="10.125" style="1" customWidth="1"/>
    <col min="5667" max="5888" width="9" style="1" customWidth="1"/>
    <col min="5889" max="5918" width="3.875" style="1" customWidth="1"/>
    <col min="5919" max="5919" width="13.125" style="1" customWidth="1"/>
    <col min="5920" max="5922" width="10.125" style="1" customWidth="1"/>
    <col min="5923" max="6144" width="9" style="1" customWidth="1"/>
    <col min="6145" max="6174" width="3.875" style="1" customWidth="1"/>
    <col min="6175" max="6175" width="13.125" style="1" customWidth="1"/>
    <col min="6176" max="6178" width="10.125" style="1" customWidth="1"/>
    <col min="6179" max="6400" width="9" style="1" customWidth="1"/>
    <col min="6401" max="6430" width="3.875" style="1" customWidth="1"/>
    <col min="6431" max="6431" width="13.125" style="1" customWidth="1"/>
    <col min="6432" max="6434" width="10.125" style="1" customWidth="1"/>
    <col min="6435" max="6656" width="9" style="1" customWidth="1"/>
    <col min="6657" max="6686" width="3.875" style="1" customWidth="1"/>
    <col min="6687" max="6687" width="13.125" style="1" customWidth="1"/>
    <col min="6688" max="6690" width="10.125" style="1" customWidth="1"/>
    <col min="6691" max="6912" width="9" style="1" customWidth="1"/>
    <col min="6913" max="6942" width="3.875" style="1" customWidth="1"/>
    <col min="6943" max="6943" width="13.125" style="1" customWidth="1"/>
    <col min="6944" max="6946" width="10.125" style="1" customWidth="1"/>
    <col min="6947" max="7168" width="9" style="1" customWidth="1"/>
    <col min="7169" max="7198" width="3.875" style="1" customWidth="1"/>
    <col min="7199" max="7199" width="13.125" style="1" customWidth="1"/>
    <col min="7200" max="7202" width="10.125" style="1" customWidth="1"/>
    <col min="7203" max="7424" width="9" style="1" customWidth="1"/>
    <col min="7425" max="7454" width="3.875" style="1" customWidth="1"/>
    <col min="7455" max="7455" width="13.125" style="1" customWidth="1"/>
    <col min="7456" max="7458" width="10.125" style="1" customWidth="1"/>
    <col min="7459" max="7680" width="9" style="1" customWidth="1"/>
    <col min="7681" max="7710" width="3.875" style="1" customWidth="1"/>
    <col min="7711" max="7711" width="13.125" style="1" customWidth="1"/>
    <col min="7712" max="7714" width="10.125" style="1" customWidth="1"/>
    <col min="7715" max="7936" width="9" style="1" customWidth="1"/>
    <col min="7937" max="7966" width="3.875" style="1" customWidth="1"/>
    <col min="7967" max="7967" width="13.125" style="1" customWidth="1"/>
    <col min="7968" max="7970" width="10.125" style="1" customWidth="1"/>
    <col min="7971" max="8192" width="9" style="1" customWidth="1"/>
    <col min="8193" max="8222" width="3.875" style="1" customWidth="1"/>
    <col min="8223" max="8223" width="13.125" style="1" customWidth="1"/>
    <col min="8224" max="8226" width="10.125" style="1" customWidth="1"/>
    <col min="8227" max="8448" width="9" style="1" customWidth="1"/>
    <col min="8449" max="8478" width="3.875" style="1" customWidth="1"/>
    <col min="8479" max="8479" width="13.125" style="1" customWidth="1"/>
    <col min="8480" max="8482" width="10.125" style="1" customWidth="1"/>
    <col min="8483" max="8704" width="9" style="1" customWidth="1"/>
    <col min="8705" max="8734" width="3.875" style="1" customWidth="1"/>
    <col min="8735" max="8735" width="13.125" style="1" customWidth="1"/>
    <col min="8736" max="8738" width="10.125" style="1" customWidth="1"/>
    <col min="8739" max="8960" width="9" style="1" customWidth="1"/>
    <col min="8961" max="8990" width="3.875" style="1" customWidth="1"/>
    <col min="8991" max="8991" width="13.125" style="1" customWidth="1"/>
    <col min="8992" max="8994" width="10.125" style="1" customWidth="1"/>
    <col min="8995" max="9216" width="9" style="1" customWidth="1"/>
    <col min="9217" max="9246" width="3.875" style="1" customWidth="1"/>
    <col min="9247" max="9247" width="13.125" style="1" customWidth="1"/>
    <col min="9248" max="9250" width="10.125" style="1" customWidth="1"/>
    <col min="9251" max="9472" width="9" style="1" customWidth="1"/>
    <col min="9473" max="9502" width="3.875" style="1" customWidth="1"/>
    <col min="9503" max="9503" width="13.125" style="1" customWidth="1"/>
    <col min="9504" max="9506" width="10.125" style="1" customWidth="1"/>
    <col min="9507" max="9728" width="9" style="1" customWidth="1"/>
    <col min="9729" max="9758" width="3.875" style="1" customWidth="1"/>
    <col min="9759" max="9759" width="13.125" style="1" customWidth="1"/>
    <col min="9760" max="9762" width="10.125" style="1" customWidth="1"/>
    <col min="9763" max="9984" width="9" style="1" customWidth="1"/>
    <col min="9985" max="10014" width="3.875" style="1" customWidth="1"/>
    <col min="10015" max="10015" width="13.125" style="1" customWidth="1"/>
    <col min="10016" max="10018" width="10.125" style="1" customWidth="1"/>
    <col min="10019" max="10240" width="9" style="1" customWidth="1"/>
    <col min="10241" max="10270" width="3.875" style="1" customWidth="1"/>
    <col min="10271" max="10271" width="13.125" style="1" customWidth="1"/>
    <col min="10272" max="10274" width="10.125" style="1" customWidth="1"/>
    <col min="10275" max="10496" width="9" style="1" customWidth="1"/>
    <col min="10497" max="10526" width="3.875" style="1" customWidth="1"/>
    <col min="10527" max="10527" width="13.125" style="1" customWidth="1"/>
    <col min="10528" max="10530" width="10.125" style="1" customWidth="1"/>
    <col min="10531" max="10752" width="9" style="1" customWidth="1"/>
    <col min="10753" max="10782" width="3.875" style="1" customWidth="1"/>
    <col min="10783" max="10783" width="13.125" style="1" customWidth="1"/>
    <col min="10784" max="10786" width="10.125" style="1" customWidth="1"/>
    <col min="10787" max="11008" width="9" style="1" customWidth="1"/>
    <col min="11009" max="11038" width="3.875" style="1" customWidth="1"/>
    <col min="11039" max="11039" width="13.125" style="1" customWidth="1"/>
    <col min="11040" max="11042" width="10.125" style="1" customWidth="1"/>
    <col min="11043" max="11264" width="9" style="1" customWidth="1"/>
    <col min="11265" max="11294" width="3.875" style="1" customWidth="1"/>
    <col min="11295" max="11295" width="13.125" style="1" customWidth="1"/>
    <col min="11296" max="11298" width="10.125" style="1" customWidth="1"/>
    <col min="11299" max="11520" width="9" style="1" customWidth="1"/>
    <col min="11521" max="11550" width="3.875" style="1" customWidth="1"/>
    <col min="11551" max="11551" width="13.125" style="1" customWidth="1"/>
    <col min="11552" max="11554" width="10.125" style="1" customWidth="1"/>
    <col min="11555" max="11776" width="9" style="1" customWidth="1"/>
    <col min="11777" max="11806" width="3.875" style="1" customWidth="1"/>
    <col min="11807" max="11807" width="13.125" style="1" customWidth="1"/>
    <col min="11808" max="11810" width="10.125" style="1" customWidth="1"/>
    <col min="11811" max="12032" width="9" style="1" customWidth="1"/>
    <col min="12033" max="12062" width="3.875" style="1" customWidth="1"/>
    <col min="12063" max="12063" width="13.125" style="1" customWidth="1"/>
    <col min="12064" max="12066" width="10.125" style="1" customWidth="1"/>
    <col min="12067" max="12288" width="9" style="1" customWidth="1"/>
    <col min="12289" max="12318" width="3.875" style="1" customWidth="1"/>
    <col min="12319" max="12319" width="13.125" style="1" customWidth="1"/>
    <col min="12320" max="12322" width="10.125" style="1" customWidth="1"/>
    <col min="12323" max="12544" width="9" style="1" customWidth="1"/>
    <col min="12545" max="12574" width="3.875" style="1" customWidth="1"/>
    <col min="12575" max="12575" width="13.125" style="1" customWidth="1"/>
    <col min="12576" max="12578" width="10.125" style="1" customWidth="1"/>
    <col min="12579" max="12800" width="9" style="1" customWidth="1"/>
    <col min="12801" max="12830" width="3.875" style="1" customWidth="1"/>
    <col min="12831" max="12831" width="13.125" style="1" customWidth="1"/>
    <col min="12832" max="12834" width="10.125" style="1" customWidth="1"/>
    <col min="12835" max="13056" width="9" style="1" customWidth="1"/>
    <col min="13057" max="13086" width="3.875" style="1" customWidth="1"/>
    <col min="13087" max="13087" width="13.125" style="1" customWidth="1"/>
    <col min="13088" max="13090" width="10.125" style="1" customWidth="1"/>
    <col min="13091" max="13312" width="9" style="1" customWidth="1"/>
    <col min="13313" max="13342" width="3.875" style="1" customWidth="1"/>
    <col min="13343" max="13343" width="13.125" style="1" customWidth="1"/>
    <col min="13344" max="13346" width="10.125" style="1" customWidth="1"/>
    <col min="13347" max="13568" width="9" style="1" customWidth="1"/>
    <col min="13569" max="13598" width="3.875" style="1" customWidth="1"/>
    <col min="13599" max="13599" width="13.125" style="1" customWidth="1"/>
    <col min="13600" max="13602" width="10.125" style="1" customWidth="1"/>
    <col min="13603" max="13824" width="9" style="1" customWidth="1"/>
    <col min="13825" max="13854" width="3.875" style="1" customWidth="1"/>
    <col min="13855" max="13855" width="13.125" style="1" customWidth="1"/>
    <col min="13856" max="13858" width="10.125" style="1" customWidth="1"/>
    <col min="13859" max="14080" width="9" style="1" customWidth="1"/>
    <col min="14081" max="14110" width="3.875" style="1" customWidth="1"/>
    <col min="14111" max="14111" width="13.125" style="1" customWidth="1"/>
    <col min="14112" max="14114" width="10.125" style="1" customWidth="1"/>
    <col min="14115" max="14336" width="9" style="1" customWidth="1"/>
    <col min="14337" max="14366" width="3.875" style="1" customWidth="1"/>
    <col min="14367" max="14367" width="13.125" style="1" customWidth="1"/>
    <col min="14368" max="14370" width="10.125" style="1" customWidth="1"/>
    <col min="14371" max="14592" width="9" style="1" customWidth="1"/>
    <col min="14593" max="14622" width="3.875" style="1" customWidth="1"/>
    <col min="14623" max="14623" width="13.125" style="1" customWidth="1"/>
    <col min="14624" max="14626" width="10.125" style="1" customWidth="1"/>
    <col min="14627" max="14848" width="9" style="1" customWidth="1"/>
    <col min="14849" max="14878" width="3.875" style="1" customWidth="1"/>
    <col min="14879" max="14879" width="13.125" style="1" customWidth="1"/>
    <col min="14880" max="14882" width="10.125" style="1" customWidth="1"/>
    <col min="14883" max="15104" width="9" style="1" customWidth="1"/>
    <col min="15105" max="15134" width="3.875" style="1" customWidth="1"/>
    <col min="15135" max="15135" width="13.125" style="1" customWidth="1"/>
    <col min="15136" max="15138" width="10.125" style="1" customWidth="1"/>
    <col min="15139" max="15360" width="9" style="1" customWidth="1"/>
    <col min="15361" max="15390" width="3.875" style="1" customWidth="1"/>
    <col min="15391" max="15391" width="13.125" style="1" customWidth="1"/>
    <col min="15392" max="15394" width="10.125" style="1" customWidth="1"/>
    <col min="15395" max="15616" width="9" style="1" customWidth="1"/>
    <col min="15617" max="15646" width="3.875" style="1" customWidth="1"/>
    <col min="15647" max="15647" width="13.125" style="1" customWidth="1"/>
    <col min="15648" max="15650" width="10.125" style="1" customWidth="1"/>
    <col min="15651" max="15872" width="9" style="1" customWidth="1"/>
    <col min="15873" max="15902" width="3.875" style="1" customWidth="1"/>
    <col min="15903" max="15903" width="13.125" style="1" customWidth="1"/>
    <col min="15904" max="15906" width="10.125" style="1" customWidth="1"/>
    <col min="15907" max="16128" width="9" style="1" customWidth="1"/>
    <col min="16129" max="16158" width="3.875" style="1" customWidth="1"/>
    <col min="16159" max="16159" width="13.125" style="1" customWidth="1"/>
    <col min="16160" max="16162" width="10.125" style="1" customWidth="1"/>
    <col min="16163" max="16384" width="9" style="1" customWidth="1"/>
  </cols>
  <sheetData>
    <row r="1" spans="1:34" ht="39" customHeight="1">
      <c r="A1" s="2" t="s">
        <v>877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3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39" customHeight="1">
      <c r="A3" s="4" t="s">
        <v>48</v>
      </c>
      <c r="B3" s="16"/>
      <c r="C3" s="16"/>
      <c r="D3" s="16"/>
      <c r="E3" s="16"/>
      <c r="F3" s="16"/>
      <c r="G3" s="16"/>
      <c r="H3" s="36"/>
      <c r="I3" s="40"/>
      <c r="J3" s="44"/>
      <c r="K3" s="44"/>
      <c r="L3" s="44"/>
      <c r="M3" s="44"/>
      <c r="N3" s="44"/>
      <c r="O3" s="44"/>
      <c r="P3" s="44"/>
      <c r="Q3" s="44"/>
      <c r="R3" s="44"/>
      <c r="S3" s="44"/>
      <c r="T3" s="49"/>
      <c r="U3" s="5" t="s">
        <v>44</v>
      </c>
      <c r="V3" s="17"/>
      <c r="W3" s="17"/>
      <c r="X3" s="17"/>
      <c r="Y3" s="17"/>
      <c r="Z3" s="17"/>
      <c r="AA3" s="37"/>
      <c r="AB3" s="41"/>
      <c r="AC3" s="45"/>
      <c r="AD3" s="45"/>
      <c r="AE3" s="45"/>
      <c r="AF3" s="45"/>
      <c r="AG3" s="45"/>
      <c r="AH3" s="90"/>
    </row>
    <row r="4" spans="1:34" ht="39" customHeight="1">
      <c r="A4" s="5" t="s">
        <v>544</v>
      </c>
      <c r="B4" s="17"/>
      <c r="C4" s="17"/>
      <c r="D4" s="17"/>
      <c r="E4" s="17"/>
      <c r="F4" s="17"/>
      <c r="G4" s="17"/>
      <c r="H4" s="37"/>
      <c r="I4" s="41"/>
      <c r="J4" s="45"/>
      <c r="K4" s="45"/>
      <c r="L4" s="45"/>
      <c r="M4" s="45"/>
      <c r="N4" s="45"/>
      <c r="O4" s="45"/>
      <c r="P4" s="45"/>
      <c r="Q4" s="45"/>
      <c r="R4" s="45"/>
      <c r="S4" s="45"/>
      <c r="T4" s="45"/>
      <c r="U4" s="5" t="s">
        <v>29</v>
      </c>
      <c r="V4" s="17"/>
      <c r="W4" s="17"/>
      <c r="X4" s="17"/>
      <c r="Y4" s="17"/>
      <c r="Z4" s="17"/>
      <c r="AA4" s="37"/>
      <c r="AB4" s="41"/>
      <c r="AC4" s="45"/>
      <c r="AD4" s="45"/>
      <c r="AE4" s="45"/>
      <c r="AF4" s="45"/>
      <c r="AG4" s="45"/>
      <c r="AH4" s="90"/>
    </row>
    <row r="5" spans="1:34" ht="30" customHeight="1">
      <c r="A5" s="6" t="s">
        <v>600</v>
      </c>
      <c r="B5" s="18"/>
      <c r="C5" s="18"/>
      <c r="D5" s="18"/>
      <c r="E5" s="18"/>
      <c r="F5" s="18"/>
      <c r="G5" s="18"/>
      <c r="H5" s="38"/>
      <c r="I5" s="42" t="s">
        <v>53</v>
      </c>
      <c r="J5" s="46"/>
      <c r="K5" s="46"/>
      <c r="L5" s="46"/>
      <c r="M5" s="46"/>
      <c r="N5" s="46"/>
      <c r="O5" s="46"/>
      <c r="P5" s="46"/>
      <c r="Q5" s="46"/>
      <c r="R5" s="46"/>
      <c r="S5" s="46"/>
      <c r="T5" s="46"/>
      <c r="U5" s="46"/>
      <c r="V5" s="46"/>
      <c r="W5" s="46"/>
      <c r="X5" s="46"/>
      <c r="Y5" s="46"/>
      <c r="Z5" s="46"/>
      <c r="AA5" s="46"/>
      <c r="AB5" s="46"/>
      <c r="AC5" s="46"/>
      <c r="AD5" s="46"/>
      <c r="AE5" s="46"/>
      <c r="AF5" s="46"/>
      <c r="AG5" s="46"/>
      <c r="AH5" s="91"/>
    </row>
    <row r="6" spans="1:34" ht="30" customHeight="1">
      <c r="A6" s="7"/>
      <c r="B6" s="19"/>
      <c r="C6" s="19"/>
      <c r="D6" s="19"/>
      <c r="E6" s="19"/>
      <c r="F6" s="19"/>
      <c r="G6" s="19"/>
      <c r="H6" s="39"/>
      <c r="I6" s="43" t="s">
        <v>644</v>
      </c>
      <c r="J6" s="47"/>
      <c r="K6" s="47"/>
      <c r="L6" s="47"/>
      <c r="M6" s="47"/>
      <c r="N6" s="47"/>
      <c r="O6" s="47"/>
      <c r="P6" s="47"/>
      <c r="Q6" s="47"/>
      <c r="R6" s="47"/>
      <c r="S6" s="47"/>
      <c r="T6" s="47"/>
      <c r="U6" s="47"/>
      <c r="V6" s="47"/>
      <c r="W6" s="47"/>
      <c r="X6" s="47"/>
      <c r="Y6" s="47"/>
      <c r="Z6" s="47"/>
      <c r="AA6" s="47"/>
      <c r="AB6" s="47"/>
      <c r="AC6" s="47"/>
      <c r="AD6" s="47"/>
      <c r="AE6" s="47"/>
      <c r="AF6" s="47"/>
      <c r="AG6" s="47"/>
      <c r="AH6" s="92"/>
    </row>
    <row r="7" spans="1:34" ht="30" customHeight="1">
      <c r="A7" s="7"/>
      <c r="B7" s="19"/>
      <c r="C7" s="19"/>
      <c r="D7" s="19"/>
      <c r="E7" s="19"/>
      <c r="F7" s="19"/>
      <c r="G7" s="19"/>
      <c r="H7" s="39"/>
      <c r="I7" s="43" t="s">
        <v>131</v>
      </c>
      <c r="J7" s="47"/>
      <c r="K7" s="47"/>
      <c r="L7" s="47"/>
      <c r="M7" s="47"/>
      <c r="N7" s="47"/>
      <c r="O7" s="47"/>
      <c r="P7" s="47"/>
      <c r="Q7" s="47"/>
      <c r="R7" s="47"/>
      <c r="S7" s="47"/>
      <c r="T7" s="47"/>
      <c r="U7" s="47"/>
      <c r="V7" s="47"/>
      <c r="W7" s="47"/>
      <c r="X7" s="47"/>
      <c r="Y7" s="47"/>
      <c r="Z7" s="47"/>
      <c r="AA7" s="47"/>
      <c r="AB7" s="47"/>
      <c r="AC7" s="47"/>
      <c r="AD7" s="47"/>
      <c r="AE7" s="47"/>
      <c r="AF7" s="47"/>
      <c r="AG7" s="47"/>
      <c r="AH7" s="92"/>
    </row>
    <row r="8" spans="1:34" ht="57.75" customHeight="1">
      <c r="A8" s="8" t="s">
        <v>490</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93"/>
    </row>
    <row r="9" spans="1:34" ht="30" customHeight="1">
      <c r="A9" s="9" t="s">
        <v>601</v>
      </c>
      <c r="B9" s="21"/>
      <c r="C9" s="21"/>
      <c r="D9" s="21"/>
      <c r="E9" s="21"/>
      <c r="F9" s="21"/>
      <c r="G9" s="21"/>
      <c r="H9" s="21"/>
      <c r="I9" s="21"/>
      <c r="J9" s="21"/>
      <c r="K9" s="21"/>
      <c r="L9" s="21"/>
      <c r="M9" s="21"/>
      <c r="N9" s="21"/>
      <c r="O9" s="21"/>
      <c r="P9" s="21"/>
      <c r="Q9" s="21"/>
      <c r="R9" s="21"/>
      <c r="S9" s="21"/>
      <c r="T9" s="50"/>
      <c r="U9" s="57" t="s">
        <v>76</v>
      </c>
      <c r="V9" s="64"/>
      <c r="W9" s="64"/>
      <c r="X9" s="64"/>
      <c r="Y9" s="64"/>
      <c r="Z9" s="64"/>
      <c r="AA9" s="64"/>
      <c r="AB9" s="64"/>
      <c r="AC9" s="64"/>
      <c r="AD9" s="64"/>
      <c r="AE9" s="70"/>
      <c r="AF9" s="57" t="s">
        <v>603</v>
      </c>
      <c r="AG9" s="64"/>
      <c r="AH9" s="94"/>
    </row>
    <row r="10" spans="1:34" ht="32.25" customHeight="1">
      <c r="A10" s="10" t="s">
        <v>10</v>
      </c>
      <c r="B10" s="22" t="s">
        <v>170</v>
      </c>
      <c r="C10" s="29" t="s">
        <v>604</v>
      </c>
      <c r="D10" s="29"/>
      <c r="E10" s="29"/>
      <c r="F10" s="29"/>
      <c r="G10" s="29"/>
      <c r="H10" s="29"/>
      <c r="I10" s="29"/>
      <c r="J10" s="29"/>
      <c r="K10" s="29"/>
      <c r="L10" s="29"/>
      <c r="M10" s="29"/>
      <c r="N10" s="29"/>
      <c r="O10" s="29"/>
      <c r="P10" s="29"/>
      <c r="Q10" s="29"/>
      <c r="R10" s="29"/>
      <c r="S10" s="29"/>
      <c r="T10" s="51"/>
      <c r="U10" s="58"/>
      <c r="V10" s="65"/>
      <c r="W10" s="65"/>
      <c r="X10" s="65"/>
      <c r="Y10" s="65"/>
      <c r="Z10" s="65"/>
      <c r="AA10" s="65"/>
      <c r="AB10" s="65"/>
      <c r="AC10" s="65"/>
      <c r="AD10" s="65"/>
      <c r="AE10" s="71"/>
      <c r="AF10" s="75" t="s">
        <v>605</v>
      </c>
      <c r="AG10" s="85"/>
      <c r="AH10" s="95"/>
    </row>
    <row r="11" spans="1:34" ht="22.5" customHeight="1">
      <c r="A11" s="11"/>
      <c r="B11" s="23"/>
      <c r="C11" s="30"/>
      <c r="D11" s="30"/>
      <c r="E11" s="30"/>
      <c r="F11" s="30"/>
      <c r="G11" s="30"/>
      <c r="H11" s="30"/>
      <c r="I11" s="30"/>
      <c r="J11" s="30"/>
      <c r="K11" s="30"/>
      <c r="L11" s="30"/>
      <c r="M11" s="30"/>
      <c r="N11" s="30"/>
      <c r="O11" s="30"/>
      <c r="P11" s="30"/>
      <c r="Q11" s="30"/>
      <c r="R11" s="30"/>
      <c r="S11" s="30"/>
      <c r="T11" s="52"/>
      <c r="U11" s="59"/>
      <c r="V11" s="31" t="s">
        <v>242</v>
      </c>
      <c r="W11" s="31"/>
      <c r="X11" s="31"/>
      <c r="Y11" s="31"/>
      <c r="Z11" s="31"/>
      <c r="AA11" s="31"/>
      <c r="AB11" s="31"/>
      <c r="AC11" s="31"/>
      <c r="AD11" s="31"/>
      <c r="AE11" s="54"/>
      <c r="AF11" s="76"/>
      <c r="AG11" s="66"/>
      <c r="AH11" s="96"/>
    </row>
    <row r="12" spans="1:34" ht="30" customHeight="1">
      <c r="A12" s="11"/>
      <c r="B12" s="23"/>
      <c r="C12" s="25" t="s">
        <v>423</v>
      </c>
      <c r="D12" s="25" t="s">
        <v>426</v>
      </c>
      <c r="E12" s="25"/>
      <c r="F12" s="25"/>
      <c r="G12" s="25"/>
      <c r="H12" s="25"/>
      <c r="I12" s="25"/>
      <c r="J12" s="25" t="s">
        <v>423</v>
      </c>
      <c r="K12" s="25" t="s">
        <v>607</v>
      </c>
      <c r="L12" s="25"/>
      <c r="M12" s="25"/>
      <c r="N12" s="25"/>
      <c r="O12" s="25"/>
      <c r="P12" s="23"/>
      <c r="Q12" s="23"/>
      <c r="R12" s="23"/>
      <c r="S12" s="23"/>
      <c r="T12" s="53"/>
      <c r="U12" s="59"/>
      <c r="V12" s="31"/>
      <c r="W12" s="31"/>
      <c r="X12" s="31"/>
      <c r="Y12" s="31"/>
      <c r="Z12" s="31"/>
      <c r="AA12" s="31"/>
      <c r="AB12" s="31"/>
      <c r="AC12" s="31"/>
      <c r="AD12" s="31"/>
      <c r="AE12" s="54"/>
      <c r="AF12" s="76"/>
      <c r="AG12" s="66"/>
      <c r="AH12" s="96"/>
    </row>
    <row r="13" spans="1:34" ht="30" customHeight="1">
      <c r="A13" s="11"/>
      <c r="B13" s="23"/>
      <c r="C13" s="31" t="s">
        <v>608</v>
      </c>
      <c r="D13" s="31"/>
      <c r="E13" s="31"/>
      <c r="F13" s="31"/>
      <c r="G13" s="31"/>
      <c r="H13" s="31"/>
      <c r="I13" s="31"/>
      <c r="J13" s="31"/>
      <c r="K13" s="31"/>
      <c r="L13" s="31"/>
      <c r="M13" s="31"/>
      <c r="N13" s="31"/>
      <c r="O13" s="31"/>
      <c r="P13" s="31"/>
      <c r="Q13" s="31"/>
      <c r="R13" s="31"/>
      <c r="S13" s="31"/>
      <c r="T13" s="54"/>
      <c r="U13" s="59"/>
      <c r="V13" s="66" t="s">
        <v>795</v>
      </c>
      <c r="W13" s="66"/>
      <c r="X13" s="66"/>
      <c r="Y13" s="66"/>
      <c r="Z13" s="66"/>
      <c r="AA13" s="66"/>
      <c r="AB13" s="66"/>
      <c r="AC13" s="66"/>
      <c r="AD13" s="66"/>
      <c r="AE13" s="72"/>
      <c r="AF13" s="76"/>
      <c r="AG13" s="66"/>
      <c r="AH13" s="96"/>
    </row>
    <row r="14" spans="1:34" ht="20.25" customHeight="1">
      <c r="A14" s="11"/>
      <c r="B14" s="23"/>
      <c r="C14" s="31"/>
      <c r="D14" s="31"/>
      <c r="E14" s="31"/>
      <c r="F14" s="31"/>
      <c r="G14" s="31"/>
      <c r="H14" s="31"/>
      <c r="I14" s="31"/>
      <c r="J14" s="31"/>
      <c r="K14" s="31"/>
      <c r="L14" s="31"/>
      <c r="M14" s="31"/>
      <c r="N14" s="31"/>
      <c r="O14" s="31"/>
      <c r="P14" s="31"/>
      <c r="Q14" s="31"/>
      <c r="R14" s="31"/>
      <c r="S14" s="31"/>
      <c r="T14" s="54"/>
      <c r="U14" s="59"/>
      <c r="V14" s="66"/>
      <c r="W14" s="66"/>
      <c r="X14" s="66"/>
      <c r="Y14" s="66"/>
      <c r="Z14" s="66"/>
      <c r="AA14" s="66"/>
      <c r="AB14" s="66"/>
      <c r="AC14" s="66"/>
      <c r="AD14" s="66"/>
      <c r="AE14" s="72"/>
      <c r="AF14" s="76"/>
      <c r="AG14" s="66"/>
      <c r="AH14" s="96"/>
    </row>
    <row r="15" spans="1:34" ht="30" customHeight="1">
      <c r="A15" s="12"/>
      <c r="B15" s="24"/>
      <c r="C15" s="32" t="s">
        <v>612</v>
      </c>
      <c r="D15" s="24"/>
      <c r="E15" s="24"/>
      <c r="F15" s="24"/>
      <c r="G15" s="24"/>
      <c r="H15" s="24"/>
      <c r="I15" s="24"/>
      <c r="J15" s="24"/>
      <c r="K15" s="24"/>
      <c r="L15" s="24"/>
      <c r="M15" s="24"/>
      <c r="N15" s="24"/>
      <c r="O15" s="24"/>
      <c r="P15" s="24"/>
      <c r="Q15" s="48"/>
      <c r="R15" s="48"/>
      <c r="S15" s="48"/>
      <c r="T15" s="55"/>
      <c r="U15" s="59"/>
      <c r="V15" s="31" t="s">
        <v>856</v>
      </c>
      <c r="W15" s="31"/>
      <c r="X15" s="31"/>
      <c r="Y15" s="31"/>
      <c r="Z15" s="31"/>
      <c r="AA15" s="31"/>
      <c r="AB15" s="31"/>
      <c r="AC15" s="31"/>
      <c r="AD15" s="31"/>
      <c r="AE15" s="54"/>
      <c r="AF15" s="76"/>
      <c r="AG15" s="66"/>
      <c r="AH15" s="96"/>
    </row>
    <row r="16" spans="1:34" ht="30" customHeight="1">
      <c r="A16" s="11"/>
      <c r="B16" s="25" t="s">
        <v>14</v>
      </c>
      <c r="C16" s="25" t="s">
        <v>613</v>
      </c>
      <c r="D16" s="25"/>
      <c r="E16" s="25"/>
      <c r="F16" s="25"/>
      <c r="G16" s="25"/>
      <c r="H16" s="25"/>
      <c r="I16" s="25"/>
      <c r="J16" s="25"/>
      <c r="K16" s="25"/>
      <c r="L16" s="25"/>
      <c r="M16" s="25"/>
      <c r="N16" s="25"/>
      <c r="O16" s="25"/>
      <c r="P16" s="23"/>
      <c r="Q16" s="23"/>
      <c r="R16" s="23"/>
      <c r="S16" s="23"/>
      <c r="T16" s="53"/>
      <c r="U16" s="60"/>
      <c r="V16" s="31"/>
      <c r="W16" s="31"/>
      <c r="X16" s="31"/>
      <c r="Y16" s="31"/>
      <c r="Z16" s="31"/>
      <c r="AA16" s="31"/>
      <c r="AB16" s="31"/>
      <c r="AC16" s="31"/>
      <c r="AD16" s="31"/>
      <c r="AE16" s="54"/>
      <c r="AF16" s="76" t="s">
        <v>506</v>
      </c>
      <c r="AG16" s="66"/>
      <c r="AH16" s="96"/>
    </row>
    <row r="17" spans="1:34" ht="30" customHeight="1">
      <c r="A17" s="11"/>
      <c r="B17" s="23"/>
      <c r="C17" s="25" t="s">
        <v>423</v>
      </c>
      <c r="D17" s="25" t="s">
        <v>614</v>
      </c>
      <c r="E17" s="25"/>
      <c r="F17" s="25"/>
      <c r="G17" s="25"/>
      <c r="H17" s="25"/>
      <c r="I17" s="25"/>
      <c r="J17" s="25" t="s">
        <v>423</v>
      </c>
      <c r="K17" s="25" t="s">
        <v>607</v>
      </c>
      <c r="L17" s="25"/>
      <c r="M17" s="25"/>
      <c r="N17" s="25"/>
      <c r="O17" s="25"/>
      <c r="P17" s="23"/>
      <c r="Q17" s="23"/>
      <c r="R17" s="23"/>
      <c r="S17" s="23"/>
      <c r="T17" s="53"/>
      <c r="U17" s="60"/>
      <c r="V17" s="67"/>
      <c r="W17" s="23"/>
      <c r="X17" s="23"/>
      <c r="Y17" s="23"/>
      <c r="Z17" s="23"/>
      <c r="AA17" s="23"/>
      <c r="AB17" s="23"/>
      <c r="AC17" s="23"/>
      <c r="AD17" s="23"/>
      <c r="AE17" s="53"/>
      <c r="AF17" s="76"/>
      <c r="AG17" s="66"/>
      <c r="AH17" s="96"/>
    </row>
    <row r="18" spans="1:34" ht="30" customHeight="1">
      <c r="A18" s="12"/>
      <c r="B18" s="24"/>
      <c r="C18" s="24"/>
      <c r="D18" s="24"/>
      <c r="E18" s="24"/>
      <c r="F18" s="24"/>
      <c r="G18" s="24"/>
      <c r="H18" s="24"/>
      <c r="I18" s="24"/>
      <c r="J18" s="24"/>
      <c r="K18" s="24"/>
      <c r="L18" s="24"/>
      <c r="M18" s="24"/>
      <c r="N18" s="24"/>
      <c r="O18" s="24"/>
      <c r="P18" s="24"/>
      <c r="Q18" s="48"/>
      <c r="R18" s="48"/>
      <c r="S18" s="48"/>
      <c r="T18" s="55"/>
      <c r="U18" s="60"/>
      <c r="V18" s="31" t="s">
        <v>566</v>
      </c>
      <c r="W18" s="31"/>
      <c r="X18" s="31"/>
      <c r="Y18" s="31"/>
      <c r="Z18" s="31"/>
      <c r="AA18" s="31"/>
      <c r="AB18" s="31"/>
      <c r="AC18" s="31"/>
      <c r="AD18" s="31"/>
      <c r="AE18" s="54"/>
      <c r="AF18" s="76"/>
      <c r="AG18" s="66"/>
      <c r="AH18" s="96"/>
    </row>
    <row r="19" spans="1:34" ht="30" customHeight="1">
      <c r="A19" s="11"/>
      <c r="B19" s="25" t="s">
        <v>52</v>
      </c>
      <c r="C19" s="25" t="s">
        <v>573</v>
      </c>
      <c r="D19" s="25"/>
      <c r="E19" s="25"/>
      <c r="F19" s="25"/>
      <c r="G19" s="25"/>
      <c r="H19" s="25"/>
      <c r="I19" s="25"/>
      <c r="J19" s="25"/>
      <c r="K19" s="25"/>
      <c r="L19" s="25"/>
      <c r="M19" s="25"/>
      <c r="N19" s="25"/>
      <c r="O19" s="25"/>
      <c r="P19" s="23"/>
      <c r="Q19" s="23"/>
      <c r="R19" s="23"/>
      <c r="S19" s="23"/>
      <c r="T19" s="53"/>
      <c r="U19" s="60"/>
      <c r="V19" s="31" t="s">
        <v>444</v>
      </c>
      <c r="W19" s="31"/>
      <c r="X19" s="31"/>
      <c r="Y19" s="31"/>
      <c r="Z19" s="31"/>
      <c r="AA19" s="31"/>
      <c r="AB19" s="31"/>
      <c r="AC19" s="31"/>
      <c r="AD19" s="31"/>
      <c r="AE19" s="54"/>
      <c r="AF19" s="76"/>
      <c r="AG19" s="66"/>
      <c r="AH19" s="96"/>
    </row>
    <row r="20" spans="1:34" ht="30" customHeight="1">
      <c r="A20" s="11"/>
      <c r="B20" s="23"/>
      <c r="C20" s="25"/>
      <c r="D20" s="25"/>
      <c r="E20" s="25"/>
      <c r="F20" s="25"/>
      <c r="G20" s="25"/>
      <c r="H20" s="25"/>
      <c r="I20" s="25"/>
      <c r="J20" s="25"/>
      <c r="K20" s="25"/>
      <c r="L20" s="25"/>
      <c r="M20" s="25"/>
      <c r="N20" s="25"/>
      <c r="O20" s="25"/>
      <c r="P20" s="23"/>
      <c r="Q20" s="23"/>
      <c r="R20" s="23"/>
      <c r="S20" s="23"/>
      <c r="T20" s="53"/>
      <c r="U20" s="60"/>
      <c r="V20" s="31"/>
      <c r="W20" s="31"/>
      <c r="X20" s="31"/>
      <c r="Y20" s="31"/>
      <c r="Z20" s="31"/>
      <c r="AA20" s="31"/>
      <c r="AB20" s="31"/>
      <c r="AC20" s="31"/>
      <c r="AD20" s="31"/>
      <c r="AE20" s="54"/>
      <c r="AF20" s="76"/>
      <c r="AG20" s="66"/>
      <c r="AH20" s="96"/>
    </row>
    <row r="21" spans="1:34" ht="30" customHeight="1">
      <c r="A21" s="11"/>
      <c r="B21" s="23"/>
      <c r="C21" s="25" t="s">
        <v>615</v>
      </c>
      <c r="D21" s="25" t="s">
        <v>617</v>
      </c>
      <c r="E21" s="25"/>
      <c r="F21" s="25"/>
      <c r="G21" s="25"/>
      <c r="H21" s="25"/>
      <c r="I21" s="25"/>
      <c r="J21" s="25"/>
      <c r="K21" s="25"/>
      <c r="L21" s="25"/>
      <c r="M21" s="25"/>
      <c r="N21" s="25"/>
      <c r="O21" s="25"/>
      <c r="P21" s="23"/>
      <c r="Q21" s="23"/>
      <c r="R21" s="23"/>
      <c r="S21" s="23"/>
      <c r="T21" s="53"/>
      <c r="U21" s="61"/>
      <c r="V21" s="68"/>
      <c r="W21" s="68"/>
      <c r="X21" s="68"/>
      <c r="Y21" s="68"/>
      <c r="Z21" s="68"/>
      <c r="AA21" s="68"/>
      <c r="AB21" s="68"/>
      <c r="AC21" s="68"/>
      <c r="AD21" s="68"/>
      <c r="AE21" s="73"/>
      <c r="AF21" s="77"/>
      <c r="AG21" s="86"/>
      <c r="AH21" s="97"/>
    </row>
    <row r="22" spans="1:34" ht="30" customHeight="1">
      <c r="A22" s="11"/>
      <c r="B22" s="23"/>
      <c r="C22" s="25" t="s">
        <v>423</v>
      </c>
      <c r="D22" s="25" t="s">
        <v>275</v>
      </c>
      <c r="E22" s="25"/>
      <c r="F22" s="25"/>
      <c r="G22" s="25"/>
      <c r="H22" s="25"/>
      <c r="I22" s="25"/>
      <c r="J22" s="25"/>
      <c r="K22" s="25"/>
      <c r="L22" s="25"/>
      <c r="M22" s="25"/>
      <c r="N22" s="25"/>
      <c r="O22" s="25"/>
      <c r="P22" s="23"/>
      <c r="Q22" s="23"/>
      <c r="R22" s="23"/>
      <c r="S22" s="23"/>
      <c r="T22" s="53"/>
      <c r="U22" s="61"/>
      <c r="V22" s="31" t="s">
        <v>801</v>
      </c>
      <c r="W22" s="31"/>
      <c r="X22" s="31"/>
      <c r="Y22" s="31"/>
      <c r="Z22" s="31"/>
      <c r="AA22" s="31"/>
      <c r="AB22" s="31"/>
      <c r="AC22" s="31"/>
      <c r="AD22" s="31"/>
      <c r="AE22" s="54"/>
      <c r="AF22" s="78"/>
      <c r="AG22" s="87"/>
      <c r="AH22" s="98"/>
    </row>
    <row r="23" spans="1:34" ht="30" customHeight="1">
      <c r="A23" s="11"/>
      <c r="B23" s="23"/>
      <c r="C23" s="25"/>
      <c r="D23" s="25" t="s">
        <v>376</v>
      </c>
      <c r="E23" s="25"/>
      <c r="F23" s="25"/>
      <c r="G23" s="25"/>
      <c r="H23" s="25"/>
      <c r="I23" s="25"/>
      <c r="J23" s="25"/>
      <c r="K23" s="25"/>
      <c r="L23" s="25"/>
      <c r="M23" s="25"/>
      <c r="N23" s="25"/>
      <c r="O23" s="25"/>
      <c r="P23" s="23"/>
      <c r="Q23" s="23"/>
      <c r="R23" s="23"/>
      <c r="S23" s="23"/>
      <c r="T23" s="53"/>
      <c r="U23" s="62"/>
      <c r="V23" s="31" t="s">
        <v>289</v>
      </c>
      <c r="W23" s="31"/>
      <c r="X23" s="31"/>
      <c r="Y23" s="31"/>
      <c r="Z23" s="31"/>
      <c r="AA23" s="31"/>
      <c r="AB23" s="31"/>
      <c r="AC23" s="31"/>
      <c r="AD23" s="31"/>
      <c r="AE23" s="54"/>
      <c r="AF23" s="78"/>
      <c r="AG23" s="87"/>
      <c r="AH23" s="98"/>
    </row>
    <row r="24" spans="1:34" ht="30" customHeight="1">
      <c r="A24" s="13"/>
      <c r="B24" s="26"/>
      <c r="C24" s="33"/>
      <c r="D24" s="33"/>
      <c r="E24" s="33"/>
      <c r="F24" s="33"/>
      <c r="G24" s="33"/>
      <c r="H24" s="33"/>
      <c r="I24" s="33"/>
      <c r="J24" s="33"/>
      <c r="K24" s="33"/>
      <c r="L24" s="33"/>
      <c r="M24" s="33"/>
      <c r="N24" s="33"/>
      <c r="O24" s="33"/>
      <c r="P24" s="26"/>
      <c r="Q24" s="26"/>
      <c r="R24" s="26"/>
      <c r="S24" s="26"/>
      <c r="T24" s="56"/>
      <c r="U24" s="63"/>
      <c r="V24" s="69"/>
      <c r="W24" s="69"/>
      <c r="X24" s="69"/>
      <c r="Y24" s="69"/>
      <c r="Z24" s="69"/>
      <c r="AA24" s="69"/>
      <c r="AB24" s="69"/>
      <c r="AC24" s="69"/>
      <c r="AD24" s="69"/>
      <c r="AE24" s="74"/>
      <c r="AF24" s="79"/>
      <c r="AG24" s="88"/>
      <c r="AH24" s="99"/>
    </row>
    <row r="25" spans="1:34" ht="30" customHeight="1">
      <c r="A25" s="11"/>
      <c r="B25" s="25" t="s">
        <v>194</v>
      </c>
      <c r="C25" s="25" t="s">
        <v>124</v>
      </c>
      <c r="D25" s="25"/>
      <c r="E25" s="25"/>
      <c r="F25" s="25"/>
      <c r="G25" s="25"/>
      <c r="H25" s="25"/>
      <c r="I25" s="25"/>
      <c r="J25" s="25"/>
      <c r="K25" s="25"/>
      <c r="L25" s="25"/>
      <c r="M25" s="25"/>
      <c r="N25" s="25"/>
      <c r="O25" s="25"/>
      <c r="P25" s="23"/>
      <c r="Q25" s="23"/>
      <c r="R25" s="23"/>
      <c r="S25" s="23"/>
      <c r="T25" s="53"/>
      <c r="U25" s="60"/>
      <c r="V25" s="23"/>
      <c r="W25" s="23"/>
      <c r="X25" s="23"/>
      <c r="Y25" s="23"/>
      <c r="Z25" s="23"/>
      <c r="AA25" s="23"/>
      <c r="AB25" s="23"/>
      <c r="AC25" s="23"/>
      <c r="AD25" s="23"/>
      <c r="AE25" s="53"/>
      <c r="AF25" s="80"/>
      <c r="AG25" s="89"/>
      <c r="AH25" s="100"/>
    </row>
    <row r="26" spans="1:34" ht="30" customHeight="1">
      <c r="A26" s="11"/>
      <c r="B26" s="23"/>
      <c r="C26" s="25" t="s">
        <v>423</v>
      </c>
      <c r="D26" s="25" t="s">
        <v>81</v>
      </c>
      <c r="E26" s="25"/>
      <c r="F26" s="25"/>
      <c r="G26" s="25"/>
      <c r="H26" s="25"/>
      <c r="I26" s="25"/>
      <c r="J26" s="25"/>
      <c r="K26" s="25"/>
      <c r="L26" s="25"/>
      <c r="M26" s="25"/>
      <c r="N26" s="25"/>
      <c r="O26" s="25"/>
      <c r="P26" s="23"/>
      <c r="Q26" s="23"/>
      <c r="R26" s="23"/>
      <c r="S26" s="23"/>
      <c r="T26" s="53"/>
      <c r="U26" s="60"/>
      <c r="V26" s="23"/>
      <c r="W26" s="23"/>
      <c r="X26" s="23"/>
      <c r="Y26" s="23"/>
      <c r="Z26" s="23"/>
      <c r="AA26" s="23"/>
      <c r="AB26" s="23"/>
      <c r="AC26" s="23"/>
      <c r="AD26" s="23"/>
      <c r="AE26" s="53"/>
      <c r="AF26" s="80"/>
      <c r="AG26" s="89"/>
      <c r="AH26" s="100"/>
    </row>
    <row r="27" spans="1:34" ht="30" customHeight="1">
      <c r="A27" s="11"/>
      <c r="B27" s="23"/>
      <c r="C27" s="25" t="s">
        <v>423</v>
      </c>
      <c r="D27" s="25" t="s">
        <v>492</v>
      </c>
      <c r="E27" s="25"/>
      <c r="F27" s="25"/>
      <c r="G27" s="25"/>
      <c r="H27" s="25"/>
      <c r="I27" s="25"/>
      <c r="J27" s="25"/>
      <c r="K27" s="25"/>
      <c r="L27" s="25"/>
      <c r="M27" s="25"/>
      <c r="N27" s="25"/>
      <c r="O27" s="25"/>
      <c r="P27" s="23"/>
      <c r="Q27" s="23"/>
      <c r="R27" s="23"/>
      <c r="S27" s="23"/>
      <c r="T27" s="53"/>
      <c r="U27" s="60"/>
      <c r="V27" s="23"/>
      <c r="W27" s="23"/>
      <c r="X27" s="23"/>
      <c r="Y27" s="23"/>
      <c r="Z27" s="23"/>
      <c r="AA27" s="23"/>
      <c r="AB27" s="23"/>
      <c r="AC27" s="23"/>
      <c r="AD27" s="23"/>
      <c r="AE27" s="53"/>
      <c r="AF27" s="80"/>
      <c r="AG27" s="89"/>
      <c r="AH27" s="100"/>
    </row>
    <row r="28" spans="1:34" ht="30" customHeight="1">
      <c r="A28" s="13"/>
      <c r="B28" s="26"/>
      <c r="C28" s="26"/>
      <c r="D28" s="26"/>
      <c r="E28" s="26"/>
      <c r="F28" s="26"/>
      <c r="G28" s="26"/>
      <c r="H28" s="26"/>
      <c r="I28" s="26"/>
      <c r="J28" s="26"/>
      <c r="K28" s="26"/>
      <c r="L28" s="26"/>
      <c r="M28" s="26"/>
      <c r="N28" s="26"/>
      <c r="O28" s="26"/>
      <c r="P28" s="26"/>
      <c r="Q28" s="26"/>
      <c r="R28" s="26"/>
      <c r="S28" s="26"/>
      <c r="T28" s="56"/>
      <c r="U28" s="63"/>
      <c r="V28" s="26"/>
      <c r="W28" s="26"/>
      <c r="X28" s="26"/>
      <c r="Y28" s="26"/>
      <c r="Z28" s="26"/>
      <c r="AA28" s="26"/>
      <c r="AB28" s="26"/>
      <c r="AC28" s="26"/>
      <c r="AD28" s="26"/>
      <c r="AE28" s="56"/>
      <c r="AF28" s="81"/>
      <c r="AG28" s="88"/>
      <c r="AH28" s="99"/>
    </row>
    <row r="29" spans="1:34" ht="27" customHeight="1">
      <c r="A29" s="14" t="s">
        <v>441</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82"/>
      <c r="AG29" s="82"/>
      <c r="AH29" s="101"/>
    </row>
    <row r="30" spans="1:34" ht="33" customHeight="1">
      <c r="A30" s="11"/>
      <c r="B30" s="23" t="s">
        <v>618</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83"/>
      <c r="AG30" s="83"/>
      <c r="AH30" s="102"/>
    </row>
    <row r="31" spans="1:34" ht="33" customHeight="1">
      <c r="A31" s="15"/>
      <c r="B31" s="28" t="s">
        <v>621</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84"/>
      <c r="AG31" s="84"/>
      <c r="AH31" s="103"/>
    </row>
    <row r="32" spans="1:34" ht="14.25"/>
    <row r="33" spans="1:34" ht="30" customHeight="1">
      <c r="A33" s="3" t="s">
        <v>147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sheetData>
  <mergeCells count="28">
    <mergeCell ref="A1:AH1"/>
    <mergeCell ref="A2:AH2"/>
    <mergeCell ref="A3:H3"/>
    <mergeCell ref="U3:AA3"/>
    <mergeCell ref="AB3:AH3"/>
    <mergeCell ref="A4:H4"/>
    <mergeCell ref="I4:T4"/>
    <mergeCell ref="U4:AA4"/>
    <mergeCell ref="AB4:AH4"/>
    <mergeCell ref="I5:AH5"/>
    <mergeCell ref="I6:AH6"/>
    <mergeCell ref="I7:AH7"/>
    <mergeCell ref="A8:AH8"/>
    <mergeCell ref="U9:AE9"/>
    <mergeCell ref="AF9:AH9"/>
    <mergeCell ref="V18:AE18"/>
    <mergeCell ref="V22:AE22"/>
    <mergeCell ref="A33:AH33"/>
    <mergeCell ref="A5:H7"/>
    <mergeCell ref="C10:T11"/>
    <mergeCell ref="AF10:AH15"/>
    <mergeCell ref="V11:AE12"/>
    <mergeCell ref="C13:T14"/>
    <mergeCell ref="V13:AE14"/>
    <mergeCell ref="V15:AE16"/>
    <mergeCell ref="AF16:AH20"/>
    <mergeCell ref="V19:AE20"/>
    <mergeCell ref="V23:AE24"/>
  </mergeCells>
  <phoneticPr fontId="9"/>
  <printOptions horizontalCentered="1"/>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heetViews>
  <sheetFormatPr defaultColWidth="9" defaultRowHeight="21" customHeight="1"/>
  <cols>
    <col min="1" max="5" width="2.625" style="595"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696" t="s">
        <v>725</v>
      </c>
    </row>
    <row r="2" spans="1:31" ht="30" customHeight="1">
      <c r="A2" s="756" t="s">
        <v>311</v>
      </c>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D2" s="804"/>
      <c r="AE2" s="804"/>
    </row>
    <row r="3" spans="1:31" ht="9.75" customHeight="1">
      <c r="A3" s="266"/>
      <c r="B3" s="266"/>
      <c r="C3" s="266"/>
      <c r="D3" s="266"/>
      <c r="E3" s="266"/>
      <c r="F3" s="266"/>
      <c r="AC3" s="266"/>
      <c r="AD3" s="266"/>
      <c r="AE3" s="266"/>
    </row>
    <row r="4" spans="1:31" ht="24.95" customHeight="1">
      <c r="A4" s="757" t="s">
        <v>314</v>
      </c>
      <c r="B4" s="769"/>
      <c r="C4" s="769"/>
      <c r="D4" s="769"/>
      <c r="E4" s="769"/>
      <c r="F4" s="769"/>
      <c r="G4" s="769"/>
      <c r="H4" s="769"/>
      <c r="I4" s="769"/>
      <c r="J4" s="769"/>
      <c r="K4" s="769"/>
      <c r="L4" s="769"/>
      <c r="M4" s="785"/>
      <c r="N4" s="626" t="s">
        <v>365</v>
      </c>
      <c r="O4" s="616"/>
      <c r="P4" s="616"/>
      <c r="Q4" s="616"/>
      <c r="R4" s="616"/>
      <c r="S4" s="616"/>
      <c r="T4" s="616"/>
      <c r="U4" s="616"/>
      <c r="V4" s="616"/>
      <c r="W4" s="616"/>
      <c r="X4" s="616"/>
      <c r="Y4" s="616"/>
      <c r="Z4" s="616"/>
      <c r="AA4" s="694"/>
    </row>
    <row r="5" spans="1:31" ht="24.95" customHeight="1">
      <c r="A5" s="757" t="s">
        <v>202</v>
      </c>
      <c r="B5" s="769"/>
      <c r="C5" s="769"/>
      <c r="D5" s="769"/>
      <c r="E5" s="769"/>
      <c r="F5" s="769"/>
      <c r="G5" s="769"/>
      <c r="H5" s="769"/>
      <c r="I5" s="769"/>
      <c r="J5" s="769"/>
      <c r="K5" s="769"/>
      <c r="L5" s="769"/>
      <c r="M5" s="785"/>
      <c r="N5" s="626" t="s">
        <v>368</v>
      </c>
      <c r="O5" s="616"/>
      <c r="P5" s="616"/>
      <c r="Q5" s="616"/>
      <c r="R5" s="616"/>
      <c r="S5" s="616"/>
      <c r="T5" s="616"/>
      <c r="U5" s="616"/>
      <c r="V5" s="616"/>
      <c r="W5" s="616"/>
      <c r="X5" s="616"/>
      <c r="Y5" s="616"/>
      <c r="Z5" s="616"/>
      <c r="AA5" s="694"/>
    </row>
    <row r="6" spans="1:31" ht="24.95" customHeight="1">
      <c r="A6" s="758" t="s">
        <v>186</v>
      </c>
      <c r="B6" s="770"/>
      <c r="C6" s="770"/>
      <c r="D6" s="770"/>
      <c r="E6" s="770"/>
      <c r="F6" s="770"/>
      <c r="G6" s="770"/>
      <c r="H6" s="770"/>
      <c r="I6" s="770"/>
      <c r="J6" s="770"/>
      <c r="K6" s="770"/>
      <c r="L6" s="770"/>
      <c r="M6" s="786"/>
      <c r="N6" s="626">
        <v>40</v>
      </c>
      <c r="O6" s="616"/>
      <c r="P6" s="616"/>
      <c r="Q6" s="616"/>
      <c r="R6" s="616"/>
      <c r="S6" s="694"/>
      <c r="T6" s="757" t="s">
        <v>316</v>
      </c>
      <c r="U6" s="769"/>
      <c r="V6" s="769"/>
      <c r="W6" s="769"/>
      <c r="X6" s="769"/>
      <c r="Y6" s="769"/>
      <c r="Z6" s="769"/>
      <c r="AA6" s="803"/>
    </row>
    <row r="7" spans="1:31" ht="24.95" customHeight="1">
      <c r="A7" s="759" t="s">
        <v>320</v>
      </c>
      <c r="B7" s="771"/>
      <c r="C7" s="771"/>
      <c r="D7" s="771"/>
      <c r="E7" s="771"/>
      <c r="F7" s="771"/>
      <c r="G7" s="776"/>
      <c r="H7" s="758" t="s">
        <v>225</v>
      </c>
      <c r="I7" s="770"/>
      <c r="J7" s="770"/>
      <c r="K7" s="770"/>
      <c r="L7" s="770"/>
      <c r="M7" s="770"/>
      <c r="N7" s="770"/>
      <c r="O7" s="770"/>
      <c r="P7" s="770"/>
      <c r="Q7" s="770"/>
      <c r="R7" s="770"/>
      <c r="S7" s="787"/>
      <c r="T7" s="791" t="s">
        <v>321</v>
      </c>
      <c r="U7" s="795"/>
      <c r="V7" s="795"/>
      <c r="W7" s="798"/>
      <c r="X7" s="791" t="s">
        <v>214</v>
      </c>
      <c r="Y7" s="795"/>
      <c r="Z7" s="795"/>
      <c r="AA7" s="798"/>
    </row>
    <row r="8" spans="1:31" ht="50.1" customHeight="1">
      <c r="A8" s="760"/>
      <c r="B8" s="772"/>
      <c r="C8" s="772"/>
      <c r="D8" s="772"/>
      <c r="E8" s="772"/>
      <c r="F8" s="772"/>
      <c r="G8" s="777"/>
      <c r="H8" s="778" t="s">
        <v>322</v>
      </c>
      <c r="I8" s="782" t="s">
        <v>34</v>
      </c>
      <c r="J8" s="782" t="s">
        <v>323</v>
      </c>
      <c r="K8" s="782" t="s">
        <v>203</v>
      </c>
      <c r="L8" s="782" t="s">
        <v>326</v>
      </c>
      <c r="M8" s="782" t="s">
        <v>327</v>
      </c>
      <c r="N8" s="782" t="s">
        <v>331</v>
      </c>
      <c r="O8" s="782" t="s">
        <v>332</v>
      </c>
      <c r="P8" s="782" t="s">
        <v>335</v>
      </c>
      <c r="Q8" s="782" t="s">
        <v>259</v>
      </c>
      <c r="R8" s="782" t="s">
        <v>336</v>
      </c>
      <c r="S8" s="788" t="s">
        <v>106</v>
      </c>
      <c r="T8" s="792"/>
      <c r="U8" s="796"/>
      <c r="V8" s="796"/>
      <c r="W8" s="799"/>
      <c r="X8" s="792"/>
      <c r="Y8" s="796"/>
      <c r="Z8" s="796"/>
      <c r="AA8" s="799"/>
    </row>
    <row r="9" spans="1:31" ht="24.95" customHeight="1">
      <c r="A9" s="761" t="s">
        <v>133</v>
      </c>
      <c r="B9" s="773"/>
      <c r="C9" s="773"/>
      <c r="D9" s="773"/>
      <c r="E9" s="773"/>
      <c r="F9" s="773"/>
      <c r="G9" s="773"/>
      <c r="H9" s="779">
        <v>40</v>
      </c>
      <c r="I9" s="783"/>
      <c r="J9" s="783"/>
      <c r="K9" s="783"/>
      <c r="L9" s="783"/>
      <c r="M9" s="783"/>
      <c r="N9" s="783"/>
      <c r="O9" s="783"/>
      <c r="P9" s="783"/>
      <c r="Q9" s="783"/>
      <c r="R9" s="783"/>
      <c r="S9" s="789"/>
      <c r="T9" s="793">
        <f t="shared" ref="T9:T23" si="0">SUM(H9:S9)</f>
        <v>40</v>
      </c>
      <c r="U9" s="797"/>
      <c r="V9" s="797"/>
      <c r="W9" s="800"/>
      <c r="X9" s="797" t="s">
        <v>370</v>
      </c>
      <c r="Y9" s="797"/>
      <c r="Z9" s="797"/>
      <c r="AA9" s="800"/>
    </row>
    <row r="10" spans="1:31" ht="24.95" customHeight="1">
      <c r="A10" s="762" t="s">
        <v>373</v>
      </c>
      <c r="B10" s="636"/>
      <c r="C10" s="636"/>
      <c r="D10" s="636"/>
      <c r="E10" s="636"/>
      <c r="F10" s="636"/>
      <c r="G10" s="636"/>
      <c r="H10" s="646">
        <v>30</v>
      </c>
      <c r="I10" s="654">
        <v>10</v>
      </c>
      <c r="J10" s="654"/>
      <c r="K10" s="654"/>
      <c r="L10" s="654"/>
      <c r="M10" s="654"/>
      <c r="N10" s="654"/>
      <c r="O10" s="654"/>
      <c r="P10" s="654"/>
      <c r="Q10" s="654"/>
      <c r="R10" s="654"/>
      <c r="S10" s="659"/>
      <c r="T10" s="601">
        <f t="shared" si="0"/>
        <v>40</v>
      </c>
      <c r="U10" s="618"/>
      <c r="V10" s="618"/>
      <c r="W10" s="801"/>
      <c r="X10" s="618" t="s">
        <v>370</v>
      </c>
      <c r="Y10" s="618"/>
      <c r="Z10" s="618"/>
      <c r="AA10" s="801"/>
    </row>
    <row r="11" spans="1:31" ht="24.95" customHeight="1">
      <c r="A11" s="762" t="s">
        <v>375</v>
      </c>
      <c r="B11" s="636"/>
      <c r="C11" s="636"/>
      <c r="D11" s="636"/>
      <c r="E11" s="636"/>
      <c r="F11" s="636"/>
      <c r="G11" s="636"/>
      <c r="H11" s="646">
        <v>20</v>
      </c>
      <c r="I11" s="654"/>
      <c r="J11" s="654"/>
      <c r="K11" s="654"/>
      <c r="L11" s="654">
        <v>20</v>
      </c>
      <c r="M11" s="654"/>
      <c r="N11" s="654"/>
      <c r="O11" s="654"/>
      <c r="P11" s="654"/>
      <c r="Q11" s="654"/>
      <c r="R11" s="654"/>
      <c r="S11" s="659"/>
      <c r="T11" s="601">
        <f t="shared" si="0"/>
        <v>40</v>
      </c>
      <c r="U11" s="618"/>
      <c r="V11" s="618"/>
      <c r="W11" s="801"/>
      <c r="X11" s="618" t="s">
        <v>370</v>
      </c>
      <c r="Y11" s="618"/>
      <c r="Z11" s="618"/>
      <c r="AA11" s="801"/>
    </row>
    <row r="12" spans="1:31" ht="24.95" customHeight="1">
      <c r="A12" s="762" t="s">
        <v>377</v>
      </c>
      <c r="B12" s="636"/>
      <c r="C12" s="636"/>
      <c r="D12" s="636"/>
      <c r="E12" s="636"/>
      <c r="F12" s="636"/>
      <c r="G12" s="636"/>
      <c r="H12" s="646">
        <v>10</v>
      </c>
      <c r="I12" s="654"/>
      <c r="J12" s="654"/>
      <c r="K12" s="654">
        <v>20</v>
      </c>
      <c r="L12" s="654"/>
      <c r="M12" s="654">
        <v>10</v>
      </c>
      <c r="N12" s="654"/>
      <c r="O12" s="654"/>
      <c r="P12" s="654"/>
      <c r="Q12" s="654"/>
      <c r="R12" s="654"/>
      <c r="S12" s="659"/>
      <c r="T12" s="601">
        <f t="shared" si="0"/>
        <v>40</v>
      </c>
      <c r="U12" s="618"/>
      <c r="V12" s="618"/>
      <c r="W12" s="801"/>
      <c r="X12" s="618"/>
      <c r="Y12" s="618"/>
      <c r="Z12" s="618"/>
      <c r="AA12" s="801"/>
    </row>
    <row r="13" spans="1:31" ht="24.95" customHeight="1">
      <c r="A13" s="762" t="s">
        <v>378</v>
      </c>
      <c r="B13" s="636"/>
      <c r="C13" s="636"/>
      <c r="D13" s="636"/>
      <c r="E13" s="636"/>
      <c r="F13" s="636"/>
      <c r="G13" s="636"/>
      <c r="H13" s="646">
        <v>5</v>
      </c>
      <c r="I13" s="654"/>
      <c r="J13" s="654">
        <v>35</v>
      </c>
      <c r="K13" s="654"/>
      <c r="L13" s="654"/>
      <c r="M13" s="654"/>
      <c r="N13" s="654"/>
      <c r="O13" s="654"/>
      <c r="P13" s="654"/>
      <c r="Q13" s="654"/>
      <c r="R13" s="654"/>
      <c r="S13" s="659"/>
      <c r="T13" s="601">
        <f t="shared" si="0"/>
        <v>40</v>
      </c>
      <c r="U13" s="618"/>
      <c r="V13" s="618"/>
      <c r="W13" s="801"/>
      <c r="X13" s="618"/>
      <c r="Y13" s="618"/>
      <c r="Z13" s="618"/>
      <c r="AA13" s="801"/>
    </row>
    <row r="14" spans="1:31" ht="24.95" customHeight="1">
      <c r="A14" s="762"/>
      <c r="B14" s="636"/>
      <c r="C14" s="636"/>
      <c r="D14" s="636"/>
      <c r="E14" s="636"/>
      <c r="F14" s="636"/>
      <c r="G14" s="636"/>
      <c r="H14" s="646"/>
      <c r="I14" s="654"/>
      <c r="J14" s="654"/>
      <c r="K14" s="654"/>
      <c r="L14" s="654"/>
      <c r="M14" s="654"/>
      <c r="N14" s="654"/>
      <c r="O14" s="654"/>
      <c r="P14" s="654"/>
      <c r="Q14" s="654"/>
      <c r="R14" s="654"/>
      <c r="S14" s="659"/>
      <c r="T14" s="601">
        <f t="shared" si="0"/>
        <v>0</v>
      </c>
      <c r="U14" s="618"/>
      <c r="V14" s="618"/>
      <c r="W14" s="801"/>
      <c r="X14" s="618"/>
      <c r="Y14" s="618"/>
      <c r="Z14" s="618"/>
      <c r="AA14" s="801"/>
    </row>
    <row r="15" spans="1:31" ht="24.95" customHeight="1">
      <c r="A15" s="762"/>
      <c r="B15" s="636"/>
      <c r="C15" s="636"/>
      <c r="D15" s="636"/>
      <c r="E15" s="636"/>
      <c r="F15" s="636"/>
      <c r="G15" s="636"/>
      <c r="H15" s="646"/>
      <c r="I15" s="654"/>
      <c r="J15" s="654"/>
      <c r="K15" s="654"/>
      <c r="L15" s="654"/>
      <c r="M15" s="654"/>
      <c r="N15" s="654"/>
      <c r="O15" s="654"/>
      <c r="P15" s="654"/>
      <c r="Q15" s="654"/>
      <c r="R15" s="654"/>
      <c r="S15" s="659"/>
      <c r="T15" s="601">
        <f t="shared" si="0"/>
        <v>0</v>
      </c>
      <c r="U15" s="618"/>
      <c r="V15" s="618"/>
      <c r="W15" s="801"/>
      <c r="X15" s="618"/>
      <c r="Y15" s="618"/>
      <c r="Z15" s="618"/>
      <c r="AA15" s="801"/>
    </row>
    <row r="16" spans="1:31" ht="24.95" customHeight="1">
      <c r="A16" s="762"/>
      <c r="B16" s="636"/>
      <c r="C16" s="636"/>
      <c r="D16" s="636"/>
      <c r="E16" s="636"/>
      <c r="F16" s="636"/>
      <c r="G16" s="636"/>
      <c r="H16" s="646"/>
      <c r="I16" s="654"/>
      <c r="J16" s="654"/>
      <c r="K16" s="654"/>
      <c r="L16" s="654"/>
      <c r="M16" s="654"/>
      <c r="N16" s="654"/>
      <c r="O16" s="654"/>
      <c r="P16" s="654"/>
      <c r="Q16" s="654"/>
      <c r="R16" s="654"/>
      <c r="S16" s="659"/>
      <c r="T16" s="601">
        <f t="shared" si="0"/>
        <v>0</v>
      </c>
      <c r="U16" s="618"/>
      <c r="V16" s="618"/>
      <c r="W16" s="801"/>
      <c r="X16" s="618"/>
      <c r="Y16" s="618"/>
      <c r="Z16" s="618"/>
      <c r="AA16" s="801"/>
    </row>
    <row r="17" spans="1:27" ht="24.95" customHeight="1">
      <c r="A17" s="762"/>
      <c r="B17" s="636"/>
      <c r="C17" s="636"/>
      <c r="D17" s="636"/>
      <c r="E17" s="636"/>
      <c r="F17" s="636"/>
      <c r="G17" s="636"/>
      <c r="H17" s="646"/>
      <c r="I17" s="654"/>
      <c r="J17" s="654"/>
      <c r="K17" s="654"/>
      <c r="L17" s="654"/>
      <c r="M17" s="654"/>
      <c r="N17" s="654"/>
      <c r="O17" s="654"/>
      <c r="P17" s="654"/>
      <c r="Q17" s="654"/>
      <c r="R17" s="654"/>
      <c r="S17" s="659"/>
      <c r="T17" s="601">
        <f t="shared" si="0"/>
        <v>0</v>
      </c>
      <c r="U17" s="618"/>
      <c r="V17" s="618"/>
      <c r="W17" s="801"/>
      <c r="X17" s="618"/>
      <c r="Y17" s="618"/>
      <c r="Z17" s="618"/>
      <c r="AA17" s="801"/>
    </row>
    <row r="18" spans="1:27" ht="24.95" customHeight="1">
      <c r="A18" s="762"/>
      <c r="B18" s="636"/>
      <c r="C18" s="636"/>
      <c r="D18" s="636"/>
      <c r="E18" s="636"/>
      <c r="F18" s="636"/>
      <c r="G18" s="636"/>
      <c r="H18" s="646"/>
      <c r="I18" s="654"/>
      <c r="J18" s="654"/>
      <c r="K18" s="654"/>
      <c r="L18" s="654"/>
      <c r="M18" s="654"/>
      <c r="N18" s="654"/>
      <c r="O18" s="654"/>
      <c r="P18" s="654"/>
      <c r="Q18" s="654"/>
      <c r="R18" s="654"/>
      <c r="S18" s="659"/>
      <c r="T18" s="601">
        <f t="shared" si="0"/>
        <v>0</v>
      </c>
      <c r="U18" s="618"/>
      <c r="V18" s="618"/>
      <c r="W18" s="801"/>
      <c r="X18" s="618"/>
      <c r="Y18" s="618"/>
      <c r="Z18" s="618"/>
      <c r="AA18" s="801"/>
    </row>
    <row r="19" spans="1:27" ht="24.95" customHeight="1">
      <c r="A19" s="762"/>
      <c r="B19" s="636"/>
      <c r="C19" s="636"/>
      <c r="D19" s="636"/>
      <c r="E19" s="636"/>
      <c r="F19" s="636"/>
      <c r="G19" s="636"/>
      <c r="H19" s="646"/>
      <c r="I19" s="654"/>
      <c r="J19" s="654"/>
      <c r="K19" s="654"/>
      <c r="L19" s="654"/>
      <c r="M19" s="654"/>
      <c r="N19" s="654"/>
      <c r="O19" s="654"/>
      <c r="P19" s="654"/>
      <c r="Q19" s="654"/>
      <c r="R19" s="654"/>
      <c r="S19" s="659"/>
      <c r="T19" s="601">
        <f t="shared" si="0"/>
        <v>0</v>
      </c>
      <c r="U19" s="618"/>
      <c r="V19" s="618"/>
      <c r="W19" s="801"/>
      <c r="X19" s="618"/>
      <c r="Y19" s="618"/>
      <c r="Z19" s="618"/>
      <c r="AA19" s="801"/>
    </row>
    <row r="20" spans="1:27" ht="24.95" customHeight="1">
      <c r="A20" s="762"/>
      <c r="B20" s="636"/>
      <c r="C20" s="636"/>
      <c r="D20" s="636"/>
      <c r="E20" s="636"/>
      <c r="F20" s="636"/>
      <c r="G20" s="636"/>
      <c r="H20" s="646"/>
      <c r="I20" s="654"/>
      <c r="J20" s="654"/>
      <c r="K20" s="654"/>
      <c r="L20" s="654"/>
      <c r="M20" s="654"/>
      <c r="N20" s="654"/>
      <c r="O20" s="654"/>
      <c r="P20" s="654"/>
      <c r="Q20" s="654"/>
      <c r="R20" s="654"/>
      <c r="S20" s="659"/>
      <c r="T20" s="601">
        <f t="shared" si="0"/>
        <v>0</v>
      </c>
      <c r="U20" s="618"/>
      <c r="V20" s="618"/>
      <c r="W20" s="801"/>
      <c r="X20" s="618"/>
      <c r="Y20" s="618"/>
      <c r="Z20" s="618"/>
      <c r="AA20" s="801"/>
    </row>
    <row r="21" spans="1:27" ht="24.95" customHeight="1">
      <c r="A21" s="762"/>
      <c r="B21" s="636"/>
      <c r="C21" s="636"/>
      <c r="D21" s="636"/>
      <c r="E21" s="636"/>
      <c r="F21" s="636"/>
      <c r="G21" s="636"/>
      <c r="H21" s="646"/>
      <c r="I21" s="654"/>
      <c r="J21" s="654"/>
      <c r="K21" s="654"/>
      <c r="L21" s="654"/>
      <c r="M21" s="654"/>
      <c r="N21" s="654"/>
      <c r="O21" s="654"/>
      <c r="P21" s="654"/>
      <c r="Q21" s="654"/>
      <c r="R21" s="654"/>
      <c r="S21" s="659"/>
      <c r="T21" s="601">
        <f t="shared" si="0"/>
        <v>0</v>
      </c>
      <c r="U21" s="618"/>
      <c r="V21" s="618"/>
      <c r="W21" s="801"/>
      <c r="X21" s="618"/>
      <c r="Y21" s="618"/>
      <c r="Z21" s="618"/>
      <c r="AA21" s="801"/>
    </row>
    <row r="22" spans="1:27" ht="24.95" customHeight="1">
      <c r="A22" s="762"/>
      <c r="B22" s="636"/>
      <c r="C22" s="636"/>
      <c r="D22" s="636"/>
      <c r="E22" s="636"/>
      <c r="F22" s="636"/>
      <c r="G22" s="636"/>
      <c r="H22" s="646"/>
      <c r="I22" s="654"/>
      <c r="J22" s="654"/>
      <c r="K22" s="654"/>
      <c r="L22" s="654"/>
      <c r="M22" s="654"/>
      <c r="N22" s="654"/>
      <c r="O22" s="654"/>
      <c r="P22" s="654"/>
      <c r="Q22" s="654"/>
      <c r="R22" s="654"/>
      <c r="S22" s="659"/>
      <c r="T22" s="601">
        <f t="shared" si="0"/>
        <v>0</v>
      </c>
      <c r="U22" s="618"/>
      <c r="V22" s="618"/>
      <c r="W22" s="801"/>
      <c r="X22" s="618"/>
      <c r="Y22" s="618"/>
      <c r="Z22" s="618"/>
      <c r="AA22" s="801"/>
    </row>
    <row r="23" spans="1:27" ht="24.95" customHeight="1">
      <c r="A23" s="763"/>
      <c r="B23" s="774"/>
      <c r="C23" s="774"/>
      <c r="D23" s="774"/>
      <c r="E23" s="774"/>
      <c r="F23" s="774"/>
      <c r="G23" s="774"/>
      <c r="H23" s="780"/>
      <c r="I23" s="784"/>
      <c r="J23" s="784"/>
      <c r="K23" s="784"/>
      <c r="L23" s="784"/>
      <c r="M23" s="784"/>
      <c r="N23" s="784"/>
      <c r="O23" s="784"/>
      <c r="P23" s="784"/>
      <c r="Q23" s="784"/>
      <c r="R23" s="784"/>
      <c r="S23" s="790"/>
      <c r="T23" s="794">
        <f t="shared" si="0"/>
        <v>0</v>
      </c>
      <c r="U23" s="619"/>
      <c r="V23" s="619"/>
      <c r="W23" s="802"/>
      <c r="X23" s="619"/>
      <c r="Y23" s="619"/>
      <c r="Z23" s="619"/>
      <c r="AA23" s="802"/>
    </row>
    <row r="24" spans="1:27" ht="9.9499999999999993" customHeight="1">
      <c r="A24" s="764"/>
      <c r="B24" s="764"/>
      <c r="C24" s="764"/>
      <c r="D24" s="764"/>
      <c r="E24" s="764"/>
      <c r="F24" s="764"/>
      <c r="G24" s="764"/>
      <c r="H24" s="781"/>
      <c r="I24" s="781"/>
      <c r="J24" s="781"/>
      <c r="K24" s="781"/>
      <c r="L24" s="781"/>
      <c r="M24" s="781"/>
      <c r="N24" s="781"/>
      <c r="O24" s="781"/>
      <c r="P24" s="781"/>
      <c r="Q24" s="781"/>
      <c r="R24" s="781"/>
      <c r="S24" s="781"/>
      <c r="T24" s="764"/>
      <c r="U24" s="764"/>
      <c r="V24" s="764"/>
      <c r="W24" s="764"/>
      <c r="X24" s="764"/>
      <c r="Y24" s="764"/>
      <c r="Z24" s="764"/>
      <c r="AA24" s="764"/>
    </row>
    <row r="25" spans="1:27" ht="20.100000000000001" customHeight="1">
      <c r="A25" s="203" t="s">
        <v>28</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765" t="s">
        <v>338</v>
      </c>
      <c r="B26" s="775"/>
      <c r="C26" s="775"/>
      <c r="D26" s="775"/>
      <c r="E26" s="775"/>
      <c r="F26" s="775"/>
      <c r="G26" s="775"/>
      <c r="H26" s="775"/>
      <c r="I26" s="775"/>
      <c r="J26" s="775"/>
      <c r="K26" s="775"/>
      <c r="L26" s="775"/>
      <c r="M26" s="775"/>
      <c r="N26" s="775"/>
      <c r="O26" s="775"/>
      <c r="P26" s="775"/>
      <c r="Q26" s="775"/>
      <c r="R26" s="775"/>
      <c r="S26" s="775"/>
      <c r="T26" s="775"/>
      <c r="U26" s="775"/>
      <c r="V26" s="775"/>
      <c r="W26" s="775"/>
      <c r="X26" s="775"/>
      <c r="Y26" s="775"/>
      <c r="Z26" s="775"/>
      <c r="AA26" s="775"/>
    </row>
    <row r="27" spans="1:27" ht="20.100000000000001" customHeight="1">
      <c r="A27" s="203" t="s">
        <v>339</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340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764"/>
      <c r="B29" s="764"/>
      <c r="C29" s="764"/>
      <c r="D29" s="764"/>
      <c r="E29" s="764"/>
      <c r="F29" s="764"/>
      <c r="G29" s="764"/>
      <c r="H29" s="781"/>
      <c r="I29" s="781"/>
      <c r="J29" s="781"/>
      <c r="K29" s="781"/>
      <c r="L29" s="781"/>
      <c r="M29" s="781"/>
      <c r="N29" s="781"/>
      <c r="O29" s="781"/>
      <c r="P29" s="781"/>
      <c r="Q29" s="781"/>
      <c r="R29" s="781"/>
      <c r="S29" s="781"/>
      <c r="T29" s="764"/>
      <c r="U29" s="764"/>
      <c r="V29" s="764"/>
      <c r="W29" s="764"/>
      <c r="X29" s="764"/>
      <c r="Y29" s="764"/>
      <c r="Z29" s="764"/>
      <c r="AA29" s="764"/>
    </row>
    <row r="30" spans="1:27" ht="24.95" customHeight="1">
      <c r="A30" s="766" t="s">
        <v>341</v>
      </c>
      <c r="B30" s="766"/>
      <c r="C30" s="766"/>
      <c r="D30" s="766"/>
      <c r="E30" s="766"/>
      <c r="F30" s="766"/>
      <c r="G30" s="766"/>
      <c r="H30" s="766"/>
      <c r="I30" s="266"/>
      <c r="J30" s="266"/>
      <c r="K30" s="266"/>
      <c r="L30" s="266"/>
      <c r="M30" s="266"/>
      <c r="N30" s="266"/>
      <c r="O30" s="266"/>
      <c r="P30" s="266"/>
      <c r="Q30" s="266"/>
      <c r="R30" s="266"/>
      <c r="S30" s="266"/>
      <c r="T30" s="266"/>
      <c r="U30" s="266"/>
      <c r="V30" s="266"/>
      <c r="W30" s="266"/>
      <c r="X30" s="266"/>
      <c r="Y30" s="266"/>
      <c r="Z30" s="266"/>
    </row>
    <row r="31" spans="1:27" ht="24.95" customHeight="1">
      <c r="A31" s="625" t="s">
        <v>48</v>
      </c>
      <c r="B31" s="625"/>
      <c r="C31" s="625"/>
      <c r="D31" s="625"/>
      <c r="E31" s="625"/>
      <c r="F31" s="625" t="s">
        <v>345</v>
      </c>
      <c r="G31" s="625"/>
      <c r="H31" s="625"/>
      <c r="I31" s="625"/>
      <c r="J31" s="625"/>
      <c r="K31" s="625"/>
      <c r="L31" s="625"/>
      <c r="M31" s="625"/>
      <c r="N31" s="625" t="s">
        <v>156</v>
      </c>
      <c r="O31" s="625"/>
      <c r="P31" s="625"/>
      <c r="Q31" s="625"/>
      <c r="R31" s="625"/>
      <c r="S31" s="625" t="s">
        <v>191</v>
      </c>
      <c r="T31" s="625"/>
      <c r="U31" s="625"/>
      <c r="V31" s="625"/>
      <c r="W31" s="625" t="s">
        <v>346</v>
      </c>
      <c r="X31" s="625"/>
      <c r="Y31" s="625"/>
      <c r="Z31" s="625"/>
      <c r="AA31" s="625"/>
    </row>
    <row r="32" spans="1:27" ht="24.95" customHeight="1">
      <c r="A32" s="767" t="s">
        <v>170</v>
      </c>
      <c r="B32" s="767"/>
      <c r="C32" s="767"/>
      <c r="D32" s="767"/>
      <c r="E32" s="767"/>
      <c r="F32" s="639" t="s">
        <v>368</v>
      </c>
      <c r="G32" s="618"/>
      <c r="H32" s="618"/>
      <c r="I32" s="618"/>
      <c r="J32" s="618"/>
      <c r="K32" s="618"/>
      <c r="L32" s="618"/>
      <c r="M32" s="620"/>
      <c r="N32" s="639" t="s">
        <v>379</v>
      </c>
      <c r="O32" s="618"/>
      <c r="P32" s="618"/>
      <c r="Q32" s="618"/>
      <c r="R32" s="620"/>
      <c r="S32" s="639"/>
      <c r="T32" s="618"/>
      <c r="U32" s="618"/>
      <c r="V32" s="620"/>
      <c r="W32" s="639"/>
      <c r="X32" s="618"/>
      <c r="Y32" s="618"/>
      <c r="Z32" s="618"/>
      <c r="AA32" s="620"/>
    </row>
    <row r="33" spans="1:27" ht="24.95" customHeight="1">
      <c r="A33" s="767" t="s">
        <v>14</v>
      </c>
      <c r="B33" s="767"/>
      <c r="C33" s="767"/>
      <c r="D33" s="767"/>
      <c r="E33" s="767"/>
      <c r="F33" s="636" t="s">
        <v>382</v>
      </c>
      <c r="G33" s="636"/>
      <c r="H33" s="636"/>
      <c r="I33" s="636"/>
      <c r="J33" s="636"/>
      <c r="K33" s="636"/>
      <c r="L33" s="636"/>
      <c r="M33" s="636"/>
      <c r="N33" s="636" t="s">
        <v>120</v>
      </c>
      <c r="O33" s="636"/>
      <c r="P33" s="636"/>
      <c r="Q33" s="636"/>
      <c r="R33" s="636"/>
      <c r="S33" s="636" t="s">
        <v>370</v>
      </c>
      <c r="T33" s="636"/>
      <c r="U33" s="636"/>
      <c r="V33" s="636"/>
      <c r="W33" s="636"/>
      <c r="X33" s="636"/>
      <c r="Y33" s="636"/>
      <c r="Z33" s="636"/>
      <c r="AA33" s="636"/>
    </row>
    <row r="34" spans="1:27" ht="24.95" customHeight="1">
      <c r="A34" s="767" t="s">
        <v>52</v>
      </c>
      <c r="B34" s="767"/>
      <c r="C34" s="767"/>
      <c r="D34" s="767"/>
      <c r="E34" s="767"/>
      <c r="F34" s="639" t="s">
        <v>382</v>
      </c>
      <c r="G34" s="618"/>
      <c r="H34" s="618"/>
      <c r="I34" s="618"/>
      <c r="J34" s="618"/>
      <c r="K34" s="618"/>
      <c r="L34" s="618"/>
      <c r="M34" s="620"/>
      <c r="N34" s="639" t="s">
        <v>87</v>
      </c>
      <c r="O34" s="618"/>
      <c r="P34" s="618"/>
      <c r="Q34" s="618"/>
      <c r="R34" s="620"/>
      <c r="S34" s="639" t="s">
        <v>370</v>
      </c>
      <c r="T34" s="618"/>
      <c r="U34" s="618"/>
      <c r="V34" s="620"/>
      <c r="W34" s="639"/>
      <c r="X34" s="618"/>
      <c r="Y34" s="618"/>
      <c r="Z34" s="618"/>
      <c r="AA34" s="620"/>
    </row>
    <row r="35" spans="1:27" ht="24.95" customHeight="1">
      <c r="A35" s="767" t="s">
        <v>194</v>
      </c>
      <c r="B35" s="767"/>
      <c r="C35" s="767"/>
      <c r="D35" s="767"/>
      <c r="E35" s="767"/>
      <c r="F35" s="639" t="s">
        <v>383</v>
      </c>
      <c r="G35" s="618"/>
      <c r="H35" s="618"/>
      <c r="I35" s="618"/>
      <c r="J35" s="618"/>
      <c r="K35" s="618"/>
      <c r="L35" s="618"/>
      <c r="M35" s="620"/>
      <c r="N35" s="639" t="s">
        <v>46</v>
      </c>
      <c r="O35" s="618"/>
      <c r="P35" s="618"/>
      <c r="Q35" s="618"/>
      <c r="R35" s="620"/>
      <c r="S35" s="639"/>
      <c r="T35" s="618"/>
      <c r="U35" s="618"/>
      <c r="V35" s="620"/>
      <c r="W35" s="639" t="s">
        <v>370</v>
      </c>
      <c r="X35" s="618"/>
      <c r="Y35" s="618"/>
      <c r="Z35" s="618"/>
      <c r="AA35" s="620"/>
    </row>
    <row r="36" spans="1:27" ht="24.95" customHeight="1">
      <c r="A36" s="767" t="s">
        <v>347</v>
      </c>
      <c r="B36" s="767"/>
      <c r="C36" s="767"/>
      <c r="D36" s="767"/>
      <c r="E36" s="767"/>
      <c r="F36" s="639" t="s">
        <v>385</v>
      </c>
      <c r="G36" s="618"/>
      <c r="H36" s="618"/>
      <c r="I36" s="618"/>
      <c r="J36" s="618"/>
      <c r="K36" s="618"/>
      <c r="L36" s="618"/>
      <c r="M36" s="620"/>
      <c r="N36" s="639" t="s">
        <v>95</v>
      </c>
      <c r="O36" s="618"/>
      <c r="P36" s="618"/>
      <c r="Q36" s="618"/>
      <c r="R36" s="620"/>
      <c r="S36" s="639"/>
      <c r="T36" s="618"/>
      <c r="U36" s="618"/>
      <c r="V36" s="620"/>
      <c r="W36" s="639" t="s">
        <v>370</v>
      </c>
      <c r="X36" s="618"/>
      <c r="Y36" s="618"/>
      <c r="Z36" s="618"/>
      <c r="AA36" s="620"/>
    </row>
    <row r="37" spans="1:27" ht="24.95" customHeight="1">
      <c r="A37" s="767" t="s">
        <v>349</v>
      </c>
      <c r="B37" s="767"/>
      <c r="C37" s="767"/>
      <c r="D37" s="767"/>
      <c r="E37" s="767"/>
      <c r="F37" s="639" t="s">
        <v>388</v>
      </c>
      <c r="G37" s="618"/>
      <c r="H37" s="618"/>
      <c r="I37" s="618"/>
      <c r="J37" s="618"/>
      <c r="K37" s="618"/>
      <c r="L37" s="618"/>
      <c r="M37" s="620"/>
      <c r="N37" s="639" t="s">
        <v>204</v>
      </c>
      <c r="O37" s="618"/>
      <c r="P37" s="618"/>
      <c r="Q37" s="618"/>
      <c r="R37" s="620"/>
      <c r="S37" s="639"/>
      <c r="T37" s="618"/>
      <c r="U37" s="618"/>
      <c r="V37" s="620"/>
      <c r="W37" s="639"/>
      <c r="X37" s="618"/>
      <c r="Y37" s="618"/>
      <c r="Z37" s="618"/>
      <c r="AA37" s="620"/>
    </row>
    <row r="38" spans="1:27" ht="24.95" customHeight="1">
      <c r="A38" s="767" t="s">
        <v>350</v>
      </c>
      <c r="B38" s="767"/>
      <c r="C38" s="767"/>
      <c r="D38" s="767"/>
      <c r="E38" s="767"/>
      <c r="F38" s="636"/>
      <c r="G38" s="636"/>
      <c r="H38" s="636"/>
      <c r="I38" s="636"/>
      <c r="J38" s="636"/>
      <c r="K38" s="636"/>
      <c r="L38" s="636"/>
      <c r="M38" s="636"/>
      <c r="N38" s="636"/>
      <c r="O38" s="636"/>
      <c r="P38" s="636"/>
      <c r="Q38" s="636"/>
      <c r="R38" s="636"/>
      <c r="S38" s="636"/>
      <c r="T38" s="636"/>
      <c r="U38" s="636"/>
      <c r="V38" s="636"/>
      <c r="W38" s="636"/>
      <c r="X38" s="636"/>
      <c r="Y38" s="636"/>
      <c r="Z38" s="636"/>
      <c r="AA38" s="636"/>
    </row>
    <row r="39" spans="1:27" ht="24.95" customHeight="1">
      <c r="A39" s="767" t="s">
        <v>146</v>
      </c>
      <c r="B39" s="767"/>
      <c r="C39" s="767"/>
      <c r="D39" s="767"/>
      <c r="E39" s="767"/>
      <c r="F39" s="636"/>
      <c r="G39" s="636"/>
      <c r="H39" s="636"/>
      <c r="I39" s="636"/>
      <c r="J39" s="636"/>
      <c r="K39" s="636"/>
      <c r="L39" s="636"/>
      <c r="M39" s="636"/>
      <c r="N39" s="636"/>
      <c r="O39" s="636"/>
      <c r="P39" s="636"/>
      <c r="Q39" s="636"/>
      <c r="R39" s="636"/>
      <c r="S39" s="636"/>
      <c r="T39" s="636"/>
      <c r="U39" s="636"/>
      <c r="V39" s="636"/>
      <c r="W39" s="636"/>
      <c r="X39" s="636"/>
      <c r="Y39" s="636"/>
      <c r="Z39" s="636"/>
      <c r="AA39" s="636"/>
    </row>
    <row r="40" spans="1:27" ht="24.95" customHeight="1">
      <c r="A40" s="767" t="s">
        <v>353</v>
      </c>
      <c r="B40" s="767"/>
      <c r="C40" s="767"/>
      <c r="D40" s="767"/>
      <c r="E40" s="767"/>
      <c r="F40" s="636"/>
      <c r="G40" s="636"/>
      <c r="H40" s="636"/>
      <c r="I40" s="636"/>
      <c r="J40" s="636"/>
      <c r="K40" s="636"/>
      <c r="L40" s="636"/>
      <c r="M40" s="636"/>
      <c r="N40" s="636"/>
      <c r="O40" s="636"/>
      <c r="P40" s="636"/>
      <c r="Q40" s="636"/>
      <c r="R40" s="636"/>
      <c r="S40" s="636"/>
      <c r="T40" s="636"/>
      <c r="U40" s="636"/>
      <c r="V40" s="636"/>
      <c r="W40" s="636"/>
      <c r="X40" s="636"/>
      <c r="Y40" s="636"/>
      <c r="Z40" s="636"/>
      <c r="AA40" s="636"/>
    </row>
    <row r="41" spans="1:27" ht="24.95" customHeight="1">
      <c r="A41" s="767" t="s">
        <v>1</v>
      </c>
      <c r="B41" s="767"/>
      <c r="C41" s="767"/>
      <c r="D41" s="767"/>
      <c r="E41" s="767"/>
      <c r="F41" s="636"/>
      <c r="G41" s="636"/>
      <c r="H41" s="636"/>
      <c r="I41" s="636"/>
      <c r="J41" s="636"/>
      <c r="K41" s="636"/>
      <c r="L41" s="636"/>
      <c r="M41" s="636"/>
      <c r="N41" s="636"/>
      <c r="O41" s="636"/>
      <c r="P41" s="636"/>
      <c r="Q41" s="636"/>
      <c r="R41" s="636"/>
      <c r="S41" s="636"/>
      <c r="T41" s="636"/>
      <c r="U41" s="636"/>
      <c r="V41" s="636"/>
      <c r="W41" s="636"/>
      <c r="X41" s="636"/>
      <c r="Y41" s="636"/>
      <c r="Z41" s="636"/>
      <c r="AA41" s="636"/>
    </row>
    <row r="42" spans="1:27" ht="24.95" customHeight="1">
      <c r="A42" s="767" t="s">
        <v>355</v>
      </c>
      <c r="B42" s="767"/>
      <c r="C42" s="767"/>
      <c r="D42" s="767"/>
      <c r="E42" s="767"/>
      <c r="F42" s="636"/>
      <c r="G42" s="636"/>
      <c r="H42" s="636"/>
      <c r="I42" s="636"/>
      <c r="J42" s="636"/>
      <c r="K42" s="636"/>
      <c r="L42" s="636"/>
      <c r="M42" s="636"/>
      <c r="N42" s="636"/>
      <c r="O42" s="636"/>
      <c r="P42" s="636"/>
      <c r="Q42" s="636"/>
      <c r="R42" s="636"/>
      <c r="S42" s="636"/>
      <c r="T42" s="636"/>
      <c r="U42" s="636"/>
      <c r="V42" s="636"/>
      <c r="W42" s="636"/>
      <c r="X42" s="636"/>
      <c r="Y42" s="636"/>
      <c r="Z42" s="636"/>
      <c r="AA42" s="636"/>
    </row>
    <row r="43" spans="1:27" ht="24.95" customHeight="1">
      <c r="A43" s="767" t="s">
        <v>104</v>
      </c>
      <c r="B43" s="767"/>
      <c r="C43" s="767"/>
      <c r="D43" s="767"/>
      <c r="E43" s="767"/>
      <c r="F43" s="636"/>
      <c r="G43" s="636"/>
      <c r="H43" s="636"/>
      <c r="I43" s="636"/>
      <c r="J43" s="636"/>
      <c r="K43" s="636"/>
      <c r="L43" s="636"/>
      <c r="M43" s="636"/>
      <c r="N43" s="636"/>
      <c r="O43" s="636"/>
      <c r="P43" s="636"/>
      <c r="Q43" s="636"/>
      <c r="R43" s="636"/>
      <c r="S43" s="636"/>
      <c r="T43" s="636"/>
      <c r="U43" s="636"/>
      <c r="V43" s="636"/>
      <c r="W43" s="636"/>
      <c r="X43" s="636"/>
      <c r="Y43" s="636"/>
      <c r="Z43" s="636"/>
      <c r="AA43" s="636"/>
    </row>
    <row r="44" spans="1:27" ht="9.9499999999999993" customHeight="1">
      <c r="A44" s="764"/>
      <c r="B44" s="764"/>
      <c r="C44" s="764"/>
      <c r="D44" s="764"/>
      <c r="E44" s="764"/>
      <c r="F44" s="764"/>
      <c r="G44" s="764"/>
      <c r="H44" s="781"/>
      <c r="I44" s="781"/>
      <c r="J44" s="781"/>
      <c r="K44" s="781"/>
      <c r="L44" s="781"/>
      <c r="M44" s="781"/>
      <c r="N44" s="781"/>
      <c r="O44" s="781"/>
      <c r="P44" s="781"/>
      <c r="Q44" s="781"/>
      <c r="R44" s="781"/>
      <c r="S44" s="781"/>
      <c r="T44" s="764"/>
      <c r="U44" s="764"/>
      <c r="V44" s="764"/>
      <c r="W44" s="764"/>
      <c r="X44" s="764"/>
      <c r="Y44" s="764"/>
      <c r="Z44" s="764"/>
      <c r="AA44" s="764"/>
    </row>
    <row r="45" spans="1:27" ht="20.100000000000001" customHeight="1">
      <c r="A45" s="179" t="s">
        <v>67</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356</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768" t="s">
        <v>359</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361</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9"/>
  <hyperlinks>
    <hyperlink ref="AD2:AE2" location="チェック表!A1"/>
  </hyperlinks>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heetViews>
  <sheetFormatPr defaultRowHeight="21" customHeight="1"/>
  <cols>
    <col min="1" max="5" width="2.625" style="595" customWidth="1"/>
    <col min="6" max="7" width="2.625" style="175" customWidth="1"/>
    <col min="8" max="19" width="7.625" style="175" customWidth="1"/>
    <col min="20" max="23" width="2.75" style="175" customWidth="1"/>
    <col min="24" max="41" width="2.625" style="175" customWidth="1"/>
    <col min="42" max="16384" width="9" style="175" customWidth="1"/>
  </cols>
  <sheetData>
    <row r="1" spans="1:31" ht="24.95" customHeight="1">
      <c r="AA1" s="696" t="s">
        <v>725</v>
      </c>
    </row>
    <row r="2" spans="1:31" ht="30" customHeight="1">
      <c r="A2" s="756" t="s">
        <v>311</v>
      </c>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D2" s="805"/>
      <c r="AE2" s="805"/>
    </row>
    <row r="3" spans="1:31" ht="9.75" customHeight="1">
      <c r="A3" s="266"/>
      <c r="B3" s="266"/>
      <c r="C3" s="266"/>
      <c r="D3" s="266"/>
      <c r="E3" s="266"/>
      <c r="F3" s="266"/>
      <c r="AC3" s="266"/>
      <c r="AD3" s="266"/>
      <c r="AE3" s="266"/>
    </row>
    <row r="4" spans="1:31" ht="24.95" customHeight="1">
      <c r="A4" s="757" t="s">
        <v>314</v>
      </c>
      <c r="B4" s="769"/>
      <c r="C4" s="769"/>
      <c r="D4" s="769"/>
      <c r="E4" s="769"/>
      <c r="F4" s="769"/>
      <c r="G4" s="769"/>
      <c r="H4" s="769"/>
      <c r="I4" s="769"/>
      <c r="J4" s="769"/>
      <c r="K4" s="769"/>
      <c r="L4" s="769"/>
      <c r="M4" s="785"/>
      <c r="N4" s="626" t="s">
        <v>365</v>
      </c>
      <c r="O4" s="616"/>
      <c r="P4" s="616"/>
      <c r="Q4" s="616"/>
      <c r="R4" s="616"/>
      <c r="S4" s="616"/>
      <c r="T4" s="616"/>
      <c r="U4" s="616"/>
      <c r="V4" s="616"/>
      <c r="W4" s="616"/>
      <c r="X4" s="616"/>
      <c r="Y4" s="616"/>
      <c r="Z4" s="616"/>
      <c r="AA4" s="694"/>
    </row>
    <row r="5" spans="1:31" ht="24.95" customHeight="1">
      <c r="A5" s="757" t="s">
        <v>202</v>
      </c>
      <c r="B5" s="769"/>
      <c r="C5" s="769"/>
      <c r="D5" s="769"/>
      <c r="E5" s="769"/>
      <c r="F5" s="769"/>
      <c r="G5" s="769"/>
      <c r="H5" s="769"/>
      <c r="I5" s="769"/>
      <c r="J5" s="769"/>
      <c r="K5" s="769"/>
      <c r="L5" s="769"/>
      <c r="M5" s="785"/>
      <c r="N5" s="626" t="s">
        <v>368</v>
      </c>
      <c r="O5" s="616"/>
      <c r="P5" s="616"/>
      <c r="Q5" s="616"/>
      <c r="R5" s="616"/>
      <c r="S5" s="616"/>
      <c r="T5" s="616"/>
      <c r="U5" s="616"/>
      <c r="V5" s="616"/>
      <c r="W5" s="616"/>
      <c r="X5" s="616"/>
      <c r="Y5" s="616"/>
      <c r="Z5" s="616"/>
      <c r="AA5" s="694"/>
    </row>
    <row r="6" spans="1:31" ht="24.95" customHeight="1">
      <c r="A6" s="758" t="s">
        <v>186</v>
      </c>
      <c r="B6" s="770"/>
      <c r="C6" s="770"/>
      <c r="D6" s="770"/>
      <c r="E6" s="770"/>
      <c r="F6" s="770"/>
      <c r="G6" s="770"/>
      <c r="H6" s="770"/>
      <c r="I6" s="770"/>
      <c r="J6" s="770"/>
      <c r="K6" s="770"/>
      <c r="L6" s="770"/>
      <c r="M6" s="786"/>
      <c r="N6" s="626">
        <v>40</v>
      </c>
      <c r="O6" s="616"/>
      <c r="P6" s="616"/>
      <c r="Q6" s="616"/>
      <c r="R6" s="616"/>
      <c r="S6" s="694"/>
      <c r="T6" s="757" t="s">
        <v>316</v>
      </c>
      <c r="U6" s="769"/>
      <c r="V6" s="769"/>
      <c r="W6" s="769"/>
      <c r="X6" s="769"/>
      <c r="Y6" s="769"/>
      <c r="Z6" s="769"/>
      <c r="AA6" s="803"/>
    </row>
    <row r="7" spans="1:31" ht="24.95" customHeight="1">
      <c r="A7" s="759" t="s">
        <v>320</v>
      </c>
      <c r="B7" s="771"/>
      <c r="C7" s="771"/>
      <c r="D7" s="771"/>
      <c r="E7" s="771"/>
      <c r="F7" s="771"/>
      <c r="G7" s="776"/>
      <c r="H7" s="758" t="s">
        <v>225</v>
      </c>
      <c r="I7" s="770"/>
      <c r="J7" s="770"/>
      <c r="K7" s="770"/>
      <c r="L7" s="770"/>
      <c r="M7" s="770"/>
      <c r="N7" s="770"/>
      <c r="O7" s="770"/>
      <c r="P7" s="770"/>
      <c r="Q7" s="770"/>
      <c r="R7" s="770"/>
      <c r="S7" s="787"/>
      <c r="T7" s="791" t="s">
        <v>321</v>
      </c>
      <c r="U7" s="795"/>
      <c r="V7" s="795"/>
      <c r="W7" s="798"/>
      <c r="X7" s="791" t="s">
        <v>214</v>
      </c>
      <c r="Y7" s="795"/>
      <c r="Z7" s="795"/>
      <c r="AA7" s="798"/>
    </row>
    <row r="8" spans="1:31" ht="50.1" customHeight="1">
      <c r="A8" s="760"/>
      <c r="B8" s="772"/>
      <c r="C8" s="772"/>
      <c r="D8" s="772"/>
      <c r="E8" s="772"/>
      <c r="F8" s="772"/>
      <c r="G8" s="777"/>
      <c r="H8" s="778" t="s">
        <v>322</v>
      </c>
      <c r="I8" s="782" t="s">
        <v>34</v>
      </c>
      <c r="J8" s="782" t="s">
        <v>323</v>
      </c>
      <c r="K8" s="782" t="s">
        <v>203</v>
      </c>
      <c r="L8" s="782" t="s">
        <v>326</v>
      </c>
      <c r="M8" s="782" t="s">
        <v>327</v>
      </c>
      <c r="N8" s="782" t="s">
        <v>331</v>
      </c>
      <c r="O8" s="782" t="s">
        <v>332</v>
      </c>
      <c r="P8" s="782" t="s">
        <v>335</v>
      </c>
      <c r="Q8" s="782" t="s">
        <v>259</v>
      </c>
      <c r="R8" s="782" t="s">
        <v>336</v>
      </c>
      <c r="S8" s="788" t="s">
        <v>106</v>
      </c>
      <c r="T8" s="792"/>
      <c r="U8" s="796"/>
      <c r="V8" s="796"/>
      <c r="W8" s="799"/>
      <c r="X8" s="792"/>
      <c r="Y8" s="796"/>
      <c r="Z8" s="796"/>
      <c r="AA8" s="799"/>
    </row>
    <row r="9" spans="1:31" ht="24.95" customHeight="1">
      <c r="A9" s="761" t="s">
        <v>133</v>
      </c>
      <c r="B9" s="773"/>
      <c r="C9" s="773"/>
      <c r="D9" s="773"/>
      <c r="E9" s="773"/>
      <c r="F9" s="773"/>
      <c r="G9" s="773"/>
      <c r="H9" s="779">
        <v>40</v>
      </c>
      <c r="I9" s="783"/>
      <c r="J9" s="783"/>
      <c r="K9" s="783"/>
      <c r="L9" s="783"/>
      <c r="M9" s="783"/>
      <c r="N9" s="783"/>
      <c r="O9" s="783"/>
      <c r="P9" s="783"/>
      <c r="Q9" s="783"/>
      <c r="R9" s="783"/>
      <c r="S9" s="789"/>
      <c r="T9" s="793">
        <f t="shared" ref="T9:T23" si="0">SUM(H9:S9)</f>
        <v>40</v>
      </c>
      <c r="U9" s="797"/>
      <c r="V9" s="797"/>
      <c r="W9" s="800"/>
      <c r="X9" s="797" t="s">
        <v>370</v>
      </c>
      <c r="Y9" s="797"/>
      <c r="Z9" s="797"/>
      <c r="AA9" s="800"/>
    </row>
    <row r="10" spans="1:31" ht="24.95" customHeight="1">
      <c r="A10" s="762" t="s">
        <v>373</v>
      </c>
      <c r="B10" s="636"/>
      <c r="C10" s="636"/>
      <c r="D10" s="636"/>
      <c r="E10" s="636"/>
      <c r="F10" s="636"/>
      <c r="G10" s="636"/>
      <c r="H10" s="646">
        <v>30</v>
      </c>
      <c r="I10" s="654">
        <v>10</v>
      </c>
      <c r="J10" s="654"/>
      <c r="K10" s="654"/>
      <c r="L10" s="654"/>
      <c r="M10" s="654"/>
      <c r="N10" s="654"/>
      <c r="O10" s="654"/>
      <c r="P10" s="654"/>
      <c r="Q10" s="654"/>
      <c r="R10" s="654"/>
      <c r="S10" s="659"/>
      <c r="T10" s="601">
        <f t="shared" si="0"/>
        <v>40</v>
      </c>
      <c r="U10" s="618"/>
      <c r="V10" s="618"/>
      <c r="W10" s="801"/>
      <c r="X10" s="618" t="s">
        <v>370</v>
      </c>
      <c r="Y10" s="618"/>
      <c r="Z10" s="618"/>
      <c r="AA10" s="801"/>
    </row>
    <row r="11" spans="1:31" ht="24.95" customHeight="1">
      <c r="A11" s="762" t="s">
        <v>375</v>
      </c>
      <c r="B11" s="636"/>
      <c r="C11" s="636"/>
      <c r="D11" s="636"/>
      <c r="E11" s="636"/>
      <c r="F11" s="636"/>
      <c r="G11" s="636"/>
      <c r="H11" s="646">
        <v>20</v>
      </c>
      <c r="I11" s="654"/>
      <c r="J11" s="654"/>
      <c r="K11" s="654"/>
      <c r="L11" s="654">
        <v>20</v>
      </c>
      <c r="M11" s="654"/>
      <c r="N11" s="654"/>
      <c r="O11" s="654"/>
      <c r="P11" s="654"/>
      <c r="Q11" s="654"/>
      <c r="R11" s="654"/>
      <c r="S11" s="659"/>
      <c r="T11" s="601">
        <f t="shared" si="0"/>
        <v>40</v>
      </c>
      <c r="U11" s="618"/>
      <c r="V11" s="618"/>
      <c r="W11" s="801"/>
      <c r="X11" s="618" t="s">
        <v>370</v>
      </c>
      <c r="Y11" s="618"/>
      <c r="Z11" s="618"/>
      <c r="AA11" s="801"/>
    </row>
    <row r="12" spans="1:31" ht="24.95" customHeight="1">
      <c r="A12" s="762" t="s">
        <v>377</v>
      </c>
      <c r="B12" s="636"/>
      <c r="C12" s="636"/>
      <c r="D12" s="636"/>
      <c r="E12" s="636"/>
      <c r="F12" s="636"/>
      <c r="G12" s="636"/>
      <c r="H12" s="646">
        <v>10</v>
      </c>
      <c r="I12" s="654"/>
      <c r="J12" s="654"/>
      <c r="K12" s="654">
        <v>20</v>
      </c>
      <c r="L12" s="654"/>
      <c r="M12" s="654">
        <v>10</v>
      </c>
      <c r="N12" s="654"/>
      <c r="O12" s="654"/>
      <c r="P12" s="654"/>
      <c r="Q12" s="654"/>
      <c r="R12" s="654"/>
      <c r="S12" s="659"/>
      <c r="T12" s="601">
        <f t="shared" si="0"/>
        <v>40</v>
      </c>
      <c r="U12" s="618"/>
      <c r="V12" s="618"/>
      <c r="W12" s="801"/>
      <c r="X12" s="618"/>
      <c r="Y12" s="618"/>
      <c r="Z12" s="618"/>
      <c r="AA12" s="801"/>
    </row>
    <row r="13" spans="1:31" ht="24.95" customHeight="1">
      <c r="A13" s="762" t="s">
        <v>378</v>
      </c>
      <c r="B13" s="636"/>
      <c r="C13" s="636"/>
      <c r="D13" s="636"/>
      <c r="E13" s="636"/>
      <c r="F13" s="636"/>
      <c r="G13" s="636"/>
      <c r="H13" s="646">
        <v>5</v>
      </c>
      <c r="I13" s="654"/>
      <c r="J13" s="654">
        <v>35</v>
      </c>
      <c r="K13" s="654"/>
      <c r="L13" s="654"/>
      <c r="M13" s="654"/>
      <c r="N13" s="654"/>
      <c r="O13" s="654"/>
      <c r="P13" s="654"/>
      <c r="Q13" s="654"/>
      <c r="R13" s="654"/>
      <c r="S13" s="659"/>
      <c r="T13" s="601">
        <f t="shared" si="0"/>
        <v>40</v>
      </c>
      <c r="U13" s="618"/>
      <c r="V13" s="618"/>
      <c r="W13" s="801"/>
      <c r="X13" s="618"/>
      <c r="Y13" s="618"/>
      <c r="Z13" s="618"/>
      <c r="AA13" s="801"/>
    </row>
    <row r="14" spans="1:31" ht="24.95" customHeight="1">
      <c r="A14" s="762"/>
      <c r="B14" s="636"/>
      <c r="C14" s="636"/>
      <c r="D14" s="636"/>
      <c r="E14" s="636"/>
      <c r="F14" s="636"/>
      <c r="G14" s="636"/>
      <c r="H14" s="646"/>
      <c r="I14" s="654"/>
      <c r="J14" s="654"/>
      <c r="K14" s="654"/>
      <c r="L14" s="654"/>
      <c r="M14" s="654"/>
      <c r="N14" s="654"/>
      <c r="O14" s="654"/>
      <c r="P14" s="654"/>
      <c r="Q14" s="654"/>
      <c r="R14" s="654"/>
      <c r="S14" s="659"/>
      <c r="T14" s="601">
        <f t="shared" si="0"/>
        <v>0</v>
      </c>
      <c r="U14" s="618"/>
      <c r="V14" s="618"/>
      <c r="W14" s="801"/>
      <c r="X14" s="618"/>
      <c r="Y14" s="618"/>
      <c r="Z14" s="618"/>
      <c r="AA14" s="801"/>
    </row>
    <row r="15" spans="1:31" ht="24.95" customHeight="1">
      <c r="A15" s="762"/>
      <c r="B15" s="636"/>
      <c r="C15" s="636"/>
      <c r="D15" s="636"/>
      <c r="E15" s="636"/>
      <c r="F15" s="636"/>
      <c r="G15" s="636"/>
      <c r="H15" s="646"/>
      <c r="I15" s="654"/>
      <c r="J15" s="654"/>
      <c r="K15" s="654"/>
      <c r="L15" s="654"/>
      <c r="M15" s="654"/>
      <c r="N15" s="654"/>
      <c r="O15" s="654"/>
      <c r="P15" s="654"/>
      <c r="Q15" s="654"/>
      <c r="R15" s="654"/>
      <c r="S15" s="659"/>
      <c r="T15" s="601">
        <f t="shared" si="0"/>
        <v>0</v>
      </c>
      <c r="U15" s="618"/>
      <c r="V15" s="618"/>
      <c r="W15" s="801"/>
      <c r="X15" s="618"/>
      <c r="Y15" s="618"/>
      <c r="Z15" s="618"/>
      <c r="AA15" s="801"/>
    </row>
    <row r="16" spans="1:31" ht="24.95" customHeight="1">
      <c r="A16" s="762"/>
      <c r="B16" s="636"/>
      <c r="C16" s="636"/>
      <c r="D16" s="636"/>
      <c r="E16" s="636"/>
      <c r="F16" s="636"/>
      <c r="G16" s="636"/>
      <c r="H16" s="646"/>
      <c r="I16" s="654"/>
      <c r="J16" s="654"/>
      <c r="K16" s="654"/>
      <c r="L16" s="654"/>
      <c r="M16" s="654"/>
      <c r="N16" s="654"/>
      <c r="O16" s="654"/>
      <c r="P16" s="654"/>
      <c r="Q16" s="654"/>
      <c r="R16" s="654"/>
      <c r="S16" s="659"/>
      <c r="T16" s="601">
        <f t="shared" si="0"/>
        <v>0</v>
      </c>
      <c r="U16" s="618"/>
      <c r="V16" s="618"/>
      <c r="W16" s="801"/>
      <c r="X16" s="618"/>
      <c r="Y16" s="618"/>
      <c r="Z16" s="618"/>
      <c r="AA16" s="801"/>
    </row>
    <row r="17" spans="1:27" ht="24.95" customHeight="1">
      <c r="A17" s="762"/>
      <c r="B17" s="636"/>
      <c r="C17" s="636"/>
      <c r="D17" s="636"/>
      <c r="E17" s="636"/>
      <c r="F17" s="636"/>
      <c r="G17" s="636"/>
      <c r="H17" s="646"/>
      <c r="I17" s="654"/>
      <c r="J17" s="654"/>
      <c r="K17" s="654"/>
      <c r="L17" s="654"/>
      <c r="M17" s="654"/>
      <c r="N17" s="654"/>
      <c r="O17" s="654"/>
      <c r="P17" s="654"/>
      <c r="Q17" s="654"/>
      <c r="R17" s="654"/>
      <c r="S17" s="659"/>
      <c r="T17" s="601">
        <f t="shared" si="0"/>
        <v>0</v>
      </c>
      <c r="U17" s="618"/>
      <c r="V17" s="618"/>
      <c r="W17" s="801"/>
      <c r="X17" s="618"/>
      <c r="Y17" s="618"/>
      <c r="Z17" s="618"/>
      <c r="AA17" s="801"/>
    </row>
    <row r="18" spans="1:27" ht="24.95" customHeight="1">
      <c r="A18" s="762"/>
      <c r="B18" s="636"/>
      <c r="C18" s="636"/>
      <c r="D18" s="636"/>
      <c r="E18" s="636"/>
      <c r="F18" s="636"/>
      <c r="G18" s="636"/>
      <c r="H18" s="646"/>
      <c r="I18" s="654"/>
      <c r="J18" s="654"/>
      <c r="K18" s="654"/>
      <c r="L18" s="654"/>
      <c r="M18" s="654"/>
      <c r="N18" s="654"/>
      <c r="O18" s="654"/>
      <c r="P18" s="654"/>
      <c r="Q18" s="654"/>
      <c r="R18" s="654"/>
      <c r="S18" s="659"/>
      <c r="T18" s="601">
        <f t="shared" si="0"/>
        <v>0</v>
      </c>
      <c r="U18" s="618"/>
      <c r="V18" s="618"/>
      <c r="W18" s="801"/>
      <c r="X18" s="618"/>
      <c r="Y18" s="618"/>
      <c r="Z18" s="618"/>
      <c r="AA18" s="801"/>
    </row>
    <row r="19" spans="1:27" ht="24.95" customHeight="1">
      <c r="A19" s="762"/>
      <c r="B19" s="636"/>
      <c r="C19" s="636"/>
      <c r="D19" s="636"/>
      <c r="E19" s="636"/>
      <c r="F19" s="636"/>
      <c r="G19" s="636"/>
      <c r="H19" s="646"/>
      <c r="I19" s="654"/>
      <c r="J19" s="654"/>
      <c r="K19" s="654"/>
      <c r="L19" s="654"/>
      <c r="M19" s="654"/>
      <c r="N19" s="654"/>
      <c r="O19" s="654"/>
      <c r="P19" s="654"/>
      <c r="Q19" s="654"/>
      <c r="R19" s="654"/>
      <c r="S19" s="659"/>
      <c r="T19" s="601">
        <f t="shared" si="0"/>
        <v>0</v>
      </c>
      <c r="U19" s="618"/>
      <c r="V19" s="618"/>
      <c r="W19" s="801"/>
      <c r="X19" s="618"/>
      <c r="Y19" s="618"/>
      <c r="Z19" s="618"/>
      <c r="AA19" s="801"/>
    </row>
    <row r="20" spans="1:27" ht="24.95" customHeight="1">
      <c r="A20" s="762"/>
      <c r="B20" s="636"/>
      <c r="C20" s="636"/>
      <c r="D20" s="636"/>
      <c r="E20" s="636"/>
      <c r="F20" s="636"/>
      <c r="G20" s="636"/>
      <c r="H20" s="646"/>
      <c r="I20" s="654"/>
      <c r="J20" s="654"/>
      <c r="K20" s="654"/>
      <c r="L20" s="654"/>
      <c r="M20" s="654"/>
      <c r="N20" s="654"/>
      <c r="O20" s="654"/>
      <c r="P20" s="654"/>
      <c r="Q20" s="654"/>
      <c r="R20" s="654"/>
      <c r="S20" s="659"/>
      <c r="T20" s="601">
        <f t="shared" si="0"/>
        <v>0</v>
      </c>
      <c r="U20" s="618"/>
      <c r="V20" s="618"/>
      <c r="W20" s="801"/>
      <c r="X20" s="618"/>
      <c r="Y20" s="618"/>
      <c r="Z20" s="618"/>
      <c r="AA20" s="801"/>
    </row>
    <row r="21" spans="1:27" ht="24.95" customHeight="1">
      <c r="A21" s="762"/>
      <c r="B21" s="636"/>
      <c r="C21" s="636"/>
      <c r="D21" s="636"/>
      <c r="E21" s="636"/>
      <c r="F21" s="636"/>
      <c r="G21" s="636"/>
      <c r="H21" s="646"/>
      <c r="I21" s="654"/>
      <c r="J21" s="654"/>
      <c r="K21" s="654"/>
      <c r="L21" s="654"/>
      <c r="M21" s="654"/>
      <c r="N21" s="654"/>
      <c r="O21" s="654"/>
      <c r="P21" s="654"/>
      <c r="Q21" s="654"/>
      <c r="R21" s="654"/>
      <c r="S21" s="659"/>
      <c r="T21" s="601">
        <f t="shared" si="0"/>
        <v>0</v>
      </c>
      <c r="U21" s="618"/>
      <c r="V21" s="618"/>
      <c r="W21" s="801"/>
      <c r="X21" s="618"/>
      <c r="Y21" s="618"/>
      <c r="Z21" s="618"/>
      <c r="AA21" s="801"/>
    </row>
    <row r="22" spans="1:27" ht="24.95" customHeight="1">
      <c r="A22" s="762"/>
      <c r="B22" s="636"/>
      <c r="C22" s="636"/>
      <c r="D22" s="636"/>
      <c r="E22" s="636"/>
      <c r="F22" s="636"/>
      <c r="G22" s="636"/>
      <c r="H22" s="646"/>
      <c r="I22" s="654"/>
      <c r="J22" s="654"/>
      <c r="K22" s="654"/>
      <c r="L22" s="654"/>
      <c r="M22" s="654"/>
      <c r="N22" s="654"/>
      <c r="O22" s="654"/>
      <c r="P22" s="654"/>
      <c r="Q22" s="654"/>
      <c r="R22" s="654"/>
      <c r="S22" s="659"/>
      <c r="T22" s="601">
        <f t="shared" si="0"/>
        <v>0</v>
      </c>
      <c r="U22" s="618"/>
      <c r="V22" s="618"/>
      <c r="W22" s="801"/>
      <c r="X22" s="618"/>
      <c r="Y22" s="618"/>
      <c r="Z22" s="618"/>
      <c r="AA22" s="801"/>
    </row>
    <row r="23" spans="1:27" ht="24.95" customHeight="1">
      <c r="A23" s="763"/>
      <c r="B23" s="774"/>
      <c r="C23" s="774"/>
      <c r="D23" s="774"/>
      <c r="E23" s="774"/>
      <c r="F23" s="774"/>
      <c r="G23" s="774"/>
      <c r="H23" s="780"/>
      <c r="I23" s="784"/>
      <c r="J23" s="784"/>
      <c r="K23" s="784"/>
      <c r="L23" s="784"/>
      <c r="M23" s="784"/>
      <c r="N23" s="784"/>
      <c r="O23" s="784"/>
      <c r="P23" s="784"/>
      <c r="Q23" s="784"/>
      <c r="R23" s="784"/>
      <c r="S23" s="790"/>
      <c r="T23" s="794">
        <f t="shared" si="0"/>
        <v>0</v>
      </c>
      <c r="U23" s="619"/>
      <c r="V23" s="619"/>
      <c r="W23" s="802"/>
      <c r="X23" s="619"/>
      <c r="Y23" s="619"/>
      <c r="Z23" s="619"/>
      <c r="AA23" s="802"/>
    </row>
    <row r="24" spans="1:27" ht="9.9499999999999993" customHeight="1">
      <c r="A24" s="764"/>
      <c r="B24" s="764"/>
      <c r="C24" s="764"/>
      <c r="D24" s="764"/>
      <c r="E24" s="764"/>
      <c r="F24" s="764"/>
      <c r="G24" s="764"/>
      <c r="H24" s="781"/>
      <c r="I24" s="781"/>
      <c r="J24" s="781"/>
      <c r="K24" s="781"/>
      <c r="L24" s="781"/>
      <c r="M24" s="781"/>
      <c r="N24" s="781"/>
      <c r="O24" s="781"/>
      <c r="P24" s="781"/>
      <c r="Q24" s="781"/>
      <c r="R24" s="781"/>
      <c r="S24" s="781"/>
      <c r="T24" s="764"/>
      <c r="U24" s="764"/>
      <c r="V24" s="764"/>
      <c r="W24" s="764"/>
      <c r="X24" s="764"/>
      <c r="Y24" s="764"/>
      <c r="Z24" s="764"/>
      <c r="AA24" s="764"/>
    </row>
    <row r="25" spans="1:27" ht="20.100000000000001" customHeight="1">
      <c r="A25" s="203" t="s">
        <v>28</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765" t="s">
        <v>338</v>
      </c>
      <c r="B26" s="775"/>
      <c r="C26" s="775"/>
      <c r="D26" s="775"/>
      <c r="E26" s="775"/>
      <c r="F26" s="775"/>
      <c r="G26" s="775"/>
      <c r="H26" s="775"/>
      <c r="I26" s="775"/>
      <c r="J26" s="775"/>
      <c r="K26" s="775"/>
      <c r="L26" s="775"/>
      <c r="M26" s="775"/>
      <c r="N26" s="775"/>
      <c r="O26" s="775"/>
      <c r="P26" s="775"/>
      <c r="Q26" s="775"/>
      <c r="R26" s="775"/>
      <c r="S26" s="775"/>
      <c r="T26" s="775"/>
      <c r="U26" s="775"/>
      <c r="V26" s="775"/>
      <c r="W26" s="775"/>
      <c r="X26" s="775"/>
      <c r="Y26" s="775"/>
      <c r="Z26" s="775"/>
      <c r="AA26" s="775"/>
    </row>
    <row r="27" spans="1:27" ht="20.100000000000001" customHeight="1">
      <c r="A27" s="203" t="s">
        <v>339</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340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764"/>
      <c r="B29" s="764"/>
      <c r="C29" s="764"/>
      <c r="D29" s="764"/>
      <c r="E29" s="764"/>
      <c r="F29" s="764"/>
      <c r="G29" s="764"/>
      <c r="H29" s="781"/>
      <c r="I29" s="781"/>
      <c r="J29" s="781"/>
      <c r="K29" s="781"/>
      <c r="L29" s="781"/>
      <c r="M29" s="781"/>
      <c r="N29" s="781"/>
      <c r="O29" s="781"/>
      <c r="P29" s="781"/>
      <c r="Q29" s="781"/>
      <c r="R29" s="781"/>
      <c r="S29" s="781"/>
      <c r="T29" s="764"/>
      <c r="U29" s="764"/>
      <c r="V29" s="764"/>
      <c r="W29" s="764"/>
      <c r="X29" s="764"/>
      <c r="Y29" s="764"/>
      <c r="Z29" s="764"/>
      <c r="AA29" s="764"/>
    </row>
    <row r="30" spans="1:27" ht="24.95" customHeight="1">
      <c r="A30" s="766" t="s">
        <v>341</v>
      </c>
      <c r="B30" s="766"/>
      <c r="C30" s="766"/>
      <c r="D30" s="766"/>
      <c r="E30" s="766"/>
      <c r="F30" s="766"/>
      <c r="G30" s="766"/>
      <c r="H30" s="766"/>
      <c r="I30" s="266"/>
      <c r="J30" s="266"/>
      <c r="K30" s="266"/>
      <c r="L30" s="266"/>
      <c r="M30" s="266"/>
      <c r="N30" s="266"/>
      <c r="O30" s="266"/>
      <c r="P30" s="266"/>
      <c r="Q30" s="266"/>
      <c r="R30" s="266"/>
      <c r="S30" s="266"/>
      <c r="T30" s="266"/>
      <c r="U30" s="266"/>
      <c r="V30" s="266"/>
      <c r="W30" s="266"/>
      <c r="X30" s="266"/>
      <c r="Y30" s="266"/>
      <c r="Z30" s="266"/>
    </row>
    <row r="31" spans="1:27" ht="24.95" customHeight="1">
      <c r="A31" s="625" t="s">
        <v>48</v>
      </c>
      <c r="B31" s="625"/>
      <c r="C31" s="625"/>
      <c r="D31" s="625"/>
      <c r="E31" s="625"/>
      <c r="F31" s="625" t="s">
        <v>345</v>
      </c>
      <c r="G31" s="625"/>
      <c r="H31" s="625"/>
      <c r="I31" s="625"/>
      <c r="J31" s="625"/>
      <c r="K31" s="625"/>
      <c r="L31" s="625"/>
      <c r="M31" s="625"/>
      <c r="N31" s="625" t="s">
        <v>156</v>
      </c>
      <c r="O31" s="625"/>
      <c r="P31" s="625"/>
      <c r="Q31" s="625"/>
      <c r="R31" s="625"/>
      <c r="S31" s="625" t="s">
        <v>191</v>
      </c>
      <c r="T31" s="625"/>
      <c r="U31" s="625"/>
      <c r="V31" s="625"/>
      <c r="W31" s="625" t="s">
        <v>346</v>
      </c>
      <c r="X31" s="625"/>
      <c r="Y31" s="625"/>
      <c r="Z31" s="625"/>
      <c r="AA31" s="625"/>
    </row>
    <row r="32" spans="1:27" ht="24.95" customHeight="1">
      <c r="A32" s="767" t="s">
        <v>170</v>
      </c>
      <c r="B32" s="767"/>
      <c r="C32" s="767"/>
      <c r="D32" s="767"/>
      <c r="E32" s="767"/>
      <c r="F32" s="639" t="s">
        <v>368</v>
      </c>
      <c r="G32" s="618"/>
      <c r="H32" s="618"/>
      <c r="I32" s="618"/>
      <c r="J32" s="618"/>
      <c r="K32" s="618"/>
      <c r="L32" s="618"/>
      <c r="M32" s="620"/>
      <c r="N32" s="639" t="s">
        <v>379</v>
      </c>
      <c r="O32" s="618"/>
      <c r="P32" s="618"/>
      <c r="Q32" s="618"/>
      <c r="R32" s="620"/>
      <c r="S32" s="639"/>
      <c r="T32" s="618"/>
      <c r="U32" s="618"/>
      <c r="V32" s="620"/>
      <c r="W32" s="639"/>
      <c r="X32" s="618"/>
      <c r="Y32" s="618"/>
      <c r="Z32" s="618"/>
      <c r="AA32" s="620"/>
    </row>
    <row r="33" spans="1:27" ht="24.95" customHeight="1">
      <c r="A33" s="767" t="s">
        <v>14</v>
      </c>
      <c r="B33" s="767"/>
      <c r="C33" s="767"/>
      <c r="D33" s="767"/>
      <c r="E33" s="767"/>
      <c r="F33" s="636" t="s">
        <v>382</v>
      </c>
      <c r="G33" s="636"/>
      <c r="H33" s="636"/>
      <c r="I33" s="636"/>
      <c r="J33" s="636"/>
      <c r="K33" s="636"/>
      <c r="L33" s="636"/>
      <c r="M33" s="636"/>
      <c r="N33" s="636" t="s">
        <v>120</v>
      </c>
      <c r="O33" s="636"/>
      <c r="P33" s="636"/>
      <c r="Q33" s="636"/>
      <c r="R33" s="636"/>
      <c r="S33" s="636" t="s">
        <v>370</v>
      </c>
      <c r="T33" s="636"/>
      <c r="U33" s="636"/>
      <c r="V33" s="636"/>
      <c r="W33" s="636"/>
      <c r="X33" s="636"/>
      <c r="Y33" s="636"/>
      <c r="Z33" s="636"/>
      <c r="AA33" s="636"/>
    </row>
    <row r="34" spans="1:27" ht="24.95" customHeight="1">
      <c r="A34" s="767" t="s">
        <v>52</v>
      </c>
      <c r="B34" s="767"/>
      <c r="C34" s="767"/>
      <c r="D34" s="767"/>
      <c r="E34" s="767"/>
      <c r="F34" s="639" t="s">
        <v>382</v>
      </c>
      <c r="G34" s="618"/>
      <c r="H34" s="618"/>
      <c r="I34" s="618"/>
      <c r="J34" s="618"/>
      <c r="K34" s="618"/>
      <c r="L34" s="618"/>
      <c r="M34" s="620"/>
      <c r="N34" s="639" t="s">
        <v>87</v>
      </c>
      <c r="O34" s="618"/>
      <c r="P34" s="618"/>
      <c r="Q34" s="618"/>
      <c r="R34" s="620"/>
      <c r="S34" s="639" t="s">
        <v>370</v>
      </c>
      <c r="T34" s="618"/>
      <c r="U34" s="618"/>
      <c r="V34" s="620"/>
      <c r="W34" s="639"/>
      <c r="X34" s="618"/>
      <c r="Y34" s="618"/>
      <c r="Z34" s="618"/>
      <c r="AA34" s="620"/>
    </row>
    <row r="35" spans="1:27" ht="24.95" customHeight="1">
      <c r="A35" s="767" t="s">
        <v>194</v>
      </c>
      <c r="B35" s="767"/>
      <c r="C35" s="767"/>
      <c r="D35" s="767"/>
      <c r="E35" s="767"/>
      <c r="F35" s="639" t="s">
        <v>383</v>
      </c>
      <c r="G35" s="618"/>
      <c r="H35" s="618"/>
      <c r="I35" s="618"/>
      <c r="J35" s="618"/>
      <c r="K35" s="618"/>
      <c r="L35" s="618"/>
      <c r="M35" s="620"/>
      <c r="N35" s="639" t="s">
        <v>46</v>
      </c>
      <c r="O35" s="618"/>
      <c r="P35" s="618"/>
      <c r="Q35" s="618"/>
      <c r="R35" s="620"/>
      <c r="S35" s="639"/>
      <c r="T35" s="618"/>
      <c r="U35" s="618"/>
      <c r="V35" s="620"/>
      <c r="W35" s="639" t="s">
        <v>370</v>
      </c>
      <c r="X35" s="618"/>
      <c r="Y35" s="618"/>
      <c r="Z35" s="618"/>
      <c r="AA35" s="620"/>
    </row>
    <row r="36" spans="1:27" ht="24.95" customHeight="1">
      <c r="A36" s="767" t="s">
        <v>347</v>
      </c>
      <c r="B36" s="767"/>
      <c r="C36" s="767"/>
      <c r="D36" s="767"/>
      <c r="E36" s="767"/>
      <c r="F36" s="639" t="s">
        <v>385</v>
      </c>
      <c r="G36" s="618"/>
      <c r="H36" s="618"/>
      <c r="I36" s="618"/>
      <c r="J36" s="618"/>
      <c r="K36" s="618"/>
      <c r="L36" s="618"/>
      <c r="M36" s="620"/>
      <c r="N36" s="639" t="s">
        <v>95</v>
      </c>
      <c r="O36" s="618"/>
      <c r="P36" s="618"/>
      <c r="Q36" s="618"/>
      <c r="R36" s="620"/>
      <c r="S36" s="639"/>
      <c r="T36" s="618"/>
      <c r="U36" s="618"/>
      <c r="V36" s="620"/>
      <c r="W36" s="639" t="s">
        <v>370</v>
      </c>
      <c r="X36" s="618"/>
      <c r="Y36" s="618"/>
      <c r="Z36" s="618"/>
      <c r="AA36" s="620"/>
    </row>
    <row r="37" spans="1:27" ht="24.95" customHeight="1">
      <c r="A37" s="767" t="s">
        <v>349</v>
      </c>
      <c r="B37" s="767"/>
      <c r="C37" s="767"/>
      <c r="D37" s="767"/>
      <c r="E37" s="767"/>
      <c r="F37" s="639" t="s">
        <v>388</v>
      </c>
      <c r="G37" s="618"/>
      <c r="H37" s="618"/>
      <c r="I37" s="618"/>
      <c r="J37" s="618"/>
      <c r="K37" s="618"/>
      <c r="L37" s="618"/>
      <c r="M37" s="620"/>
      <c r="N37" s="639" t="s">
        <v>204</v>
      </c>
      <c r="O37" s="618"/>
      <c r="P37" s="618"/>
      <c r="Q37" s="618"/>
      <c r="R37" s="620"/>
      <c r="S37" s="639"/>
      <c r="T37" s="618"/>
      <c r="U37" s="618"/>
      <c r="V37" s="620"/>
      <c r="W37" s="639"/>
      <c r="X37" s="618"/>
      <c r="Y37" s="618"/>
      <c r="Z37" s="618"/>
      <c r="AA37" s="620"/>
    </row>
    <row r="38" spans="1:27" ht="24.95" customHeight="1">
      <c r="A38" s="767" t="s">
        <v>350</v>
      </c>
      <c r="B38" s="767"/>
      <c r="C38" s="767"/>
      <c r="D38" s="767"/>
      <c r="E38" s="767"/>
      <c r="F38" s="639"/>
      <c r="G38" s="618"/>
      <c r="H38" s="618"/>
      <c r="I38" s="618"/>
      <c r="J38" s="618"/>
      <c r="K38" s="618"/>
      <c r="L38" s="618"/>
      <c r="M38" s="620"/>
      <c r="N38" s="639"/>
      <c r="O38" s="618"/>
      <c r="P38" s="618"/>
      <c r="Q38" s="618"/>
      <c r="R38" s="620"/>
      <c r="S38" s="639"/>
      <c r="T38" s="618"/>
      <c r="U38" s="618"/>
      <c r="V38" s="620"/>
      <c r="W38" s="639"/>
      <c r="X38" s="618"/>
      <c r="Y38" s="618"/>
      <c r="Z38" s="618"/>
      <c r="AA38" s="620"/>
    </row>
    <row r="39" spans="1:27" ht="24.95" customHeight="1">
      <c r="A39" s="767" t="s">
        <v>146</v>
      </c>
      <c r="B39" s="767"/>
      <c r="C39" s="767"/>
      <c r="D39" s="767"/>
      <c r="E39" s="767"/>
      <c r="F39" s="636"/>
      <c r="G39" s="636"/>
      <c r="H39" s="636"/>
      <c r="I39" s="636"/>
      <c r="J39" s="636"/>
      <c r="K39" s="636"/>
      <c r="L39" s="636"/>
      <c r="M39" s="636"/>
      <c r="N39" s="636"/>
      <c r="O39" s="636"/>
      <c r="P39" s="636"/>
      <c r="Q39" s="636"/>
      <c r="R39" s="636"/>
      <c r="S39" s="636"/>
      <c r="T39" s="636"/>
      <c r="U39" s="636"/>
      <c r="V39" s="636"/>
      <c r="W39" s="636"/>
      <c r="X39" s="636"/>
      <c r="Y39" s="636"/>
      <c r="Z39" s="636"/>
      <c r="AA39" s="636"/>
    </row>
    <row r="40" spans="1:27" ht="24.95" customHeight="1">
      <c r="A40" s="767" t="s">
        <v>353</v>
      </c>
      <c r="B40" s="767"/>
      <c r="C40" s="767"/>
      <c r="D40" s="767"/>
      <c r="E40" s="767"/>
      <c r="F40" s="636"/>
      <c r="G40" s="636"/>
      <c r="H40" s="636"/>
      <c r="I40" s="636"/>
      <c r="J40" s="636"/>
      <c r="K40" s="636"/>
      <c r="L40" s="636"/>
      <c r="M40" s="636"/>
      <c r="N40" s="636"/>
      <c r="O40" s="636"/>
      <c r="P40" s="636"/>
      <c r="Q40" s="636"/>
      <c r="R40" s="636"/>
      <c r="S40" s="636"/>
      <c r="T40" s="636"/>
      <c r="U40" s="636"/>
      <c r="V40" s="636"/>
      <c r="W40" s="636"/>
      <c r="X40" s="636"/>
      <c r="Y40" s="636"/>
      <c r="Z40" s="636"/>
      <c r="AA40" s="636"/>
    </row>
    <row r="41" spans="1:27" ht="24.95" customHeight="1">
      <c r="A41" s="767" t="s">
        <v>1</v>
      </c>
      <c r="B41" s="767"/>
      <c r="C41" s="767"/>
      <c r="D41" s="767"/>
      <c r="E41" s="767"/>
      <c r="F41" s="636"/>
      <c r="G41" s="636"/>
      <c r="H41" s="636"/>
      <c r="I41" s="636"/>
      <c r="J41" s="636"/>
      <c r="K41" s="636"/>
      <c r="L41" s="636"/>
      <c r="M41" s="636"/>
      <c r="N41" s="636"/>
      <c r="O41" s="636"/>
      <c r="P41" s="636"/>
      <c r="Q41" s="636"/>
      <c r="R41" s="636"/>
      <c r="S41" s="636"/>
      <c r="T41" s="636"/>
      <c r="U41" s="636"/>
      <c r="V41" s="636"/>
      <c r="W41" s="636"/>
      <c r="X41" s="636"/>
      <c r="Y41" s="636"/>
      <c r="Z41" s="636"/>
      <c r="AA41" s="636"/>
    </row>
    <row r="42" spans="1:27" ht="24.95" customHeight="1">
      <c r="A42" s="767" t="s">
        <v>355</v>
      </c>
      <c r="B42" s="767"/>
      <c r="C42" s="767"/>
      <c r="D42" s="767"/>
      <c r="E42" s="767"/>
      <c r="F42" s="636"/>
      <c r="G42" s="636"/>
      <c r="H42" s="636"/>
      <c r="I42" s="636"/>
      <c r="J42" s="636"/>
      <c r="K42" s="636"/>
      <c r="L42" s="636"/>
      <c r="M42" s="636"/>
      <c r="N42" s="636"/>
      <c r="O42" s="636"/>
      <c r="P42" s="636"/>
      <c r="Q42" s="636"/>
      <c r="R42" s="636"/>
      <c r="S42" s="636"/>
      <c r="T42" s="636"/>
      <c r="U42" s="636"/>
      <c r="V42" s="636"/>
      <c r="W42" s="636"/>
      <c r="X42" s="636"/>
      <c r="Y42" s="636"/>
      <c r="Z42" s="636"/>
      <c r="AA42" s="636"/>
    </row>
    <row r="43" spans="1:27" ht="24.95" customHeight="1">
      <c r="A43" s="767" t="s">
        <v>104</v>
      </c>
      <c r="B43" s="767"/>
      <c r="C43" s="767"/>
      <c r="D43" s="767"/>
      <c r="E43" s="767"/>
      <c r="F43" s="636"/>
      <c r="G43" s="636"/>
      <c r="H43" s="636"/>
      <c r="I43" s="636"/>
      <c r="J43" s="636"/>
      <c r="K43" s="636"/>
      <c r="L43" s="636"/>
      <c r="M43" s="636"/>
      <c r="N43" s="636"/>
      <c r="O43" s="636"/>
      <c r="P43" s="636"/>
      <c r="Q43" s="636"/>
      <c r="R43" s="636"/>
      <c r="S43" s="636"/>
      <c r="T43" s="636"/>
      <c r="U43" s="636"/>
      <c r="V43" s="636"/>
      <c r="W43" s="636"/>
      <c r="X43" s="636"/>
      <c r="Y43" s="636"/>
      <c r="Z43" s="636"/>
      <c r="AA43" s="636"/>
    </row>
    <row r="44" spans="1:27" ht="9.9499999999999993" customHeight="1">
      <c r="A44" s="764"/>
      <c r="B44" s="764"/>
      <c r="C44" s="764"/>
      <c r="D44" s="764"/>
      <c r="E44" s="764"/>
      <c r="F44" s="764"/>
      <c r="G44" s="764"/>
      <c r="H44" s="781"/>
      <c r="I44" s="781"/>
      <c r="J44" s="781"/>
      <c r="K44" s="781"/>
      <c r="L44" s="781"/>
      <c r="M44" s="781"/>
      <c r="N44" s="781"/>
      <c r="O44" s="781"/>
      <c r="P44" s="781"/>
      <c r="Q44" s="781"/>
      <c r="R44" s="781"/>
      <c r="S44" s="781"/>
      <c r="T44" s="764"/>
      <c r="U44" s="764"/>
      <c r="V44" s="764"/>
      <c r="W44" s="764"/>
      <c r="X44" s="764"/>
      <c r="Y44" s="764"/>
      <c r="Z44" s="764"/>
      <c r="AA44" s="764"/>
    </row>
    <row r="45" spans="1:27" ht="20.100000000000001" customHeight="1">
      <c r="A45" s="179" t="s">
        <v>67</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356</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768" t="s">
        <v>359</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361</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9"/>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F48"/>
  <sheetViews>
    <sheetView view="pageBreakPreview" zoomScale="60" workbookViewId="0"/>
  </sheetViews>
  <sheetFormatPr defaultRowHeight="13.5"/>
  <cols>
    <col min="1" max="1" width="17.625" style="347" customWidth="1"/>
    <col min="2" max="2" width="18" style="347" customWidth="1"/>
    <col min="3" max="3" width="16" style="347" customWidth="1"/>
    <col min="4" max="5" width="16.875" style="347" customWidth="1"/>
    <col min="6" max="6" width="19.125" style="347" customWidth="1"/>
    <col min="7" max="256" width="9" style="347" customWidth="1"/>
    <col min="257" max="257" width="17.625" style="347" customWidth="1"/>
    <col min="258" max="258" width="18" style="347" customWidth="1"/>
    <col min="259" max="259" width="16" style="347" customWidth="1"/>
    <col min="260" max="261" width="16.875" style="347" customWidth="1"/>
    <col min="262" max="262" width="19.125" style="347" customWidth="1"/>
    <col min="263" max="512" width="9" style="347" customWidth="1"/>
    <col min="513" max="513" width="17.625" style="347" customWidth="1"/>
    <col min="514" max="514" width="18" style="347" customWidth="1"/>
    <col min="515" max="515" width="16" style="347" customWidth="1"/>
    <col min="516" max="517" width="16.875" style="347" customWidth="1"/>
    <col min="518" max="518" width="19.125" style="347" customWidth="1"/>
    <col min="519" max="768" width="9" style="347" customWidth="1"/>
    <col min="769" max="769" width="17.625" style="347" customWidth="1"/>
    <col min="770" max="770" width="18" style="347" customWidth="1"/>
    <col min="771" max="771" width="16" style="347" customWidth="1"/>
    <col min="772" max="773" width="16.875" style="347" customWidth="1"/>
    <col min="774" max="774" width="19.125" style="347" customWidth="1"/>
    <col min="775" max="1024" width="9" style="347" customWidth="1"/>
    <col min="1025" max="1025" width="17.625" style="347" customWidth="1"/>
    <col min="1026" max="1026" width="18" style="347" customWidth="1"/>
    <col min="1027" max="1027" width="16" style="347" customWidth="1"/>
    <col min="1028" max="1029" width="16.875" style="347" customWidth="1"/>
    <col min="1030" max="1030" width="19.125" style="347" customWidth="1"/>
    <col min="1031" max="1280" width="9" style="347" customWidth="1"/>
    <col min="1281" max="1281" width="17.625" style="347" customWidth="1"/>
    <col min="1282" max="1282" width="18" style="347" customWidth="1"/>
    <col min="1283" max="1283" width="16" style="347" customWidth="1"/>
    <col min="1284" max="1285" width="16.875" style="347" customWidth="1"/>
    <col min="1286" max="1286" width="19.125" style="347" customWidth="1"/>
    <col min="1287" max="1536" width="9" style="347" customWidth="1"/>
    <col min="1537" max="1537" width="17.625" style="347" customWidth="1"/>
    <col min="1538" max="1538" width="18" style="347" customWidth="1"/>
    <col min="1539" max="1539" width="16" style="347" customWidth="1"/>
    <col min="1540" max="1541" width="16.875" style="347" customWidth="1"/>
    <col min="1542" max="1542" width="19.125" style="347" customWidth="1"/>
    <col min="1543" max="1792" width="9" style="347" customWidth="1"/>
    <col min="1793" max="1793" width="17.625" style="347" customWidth="1"/>
    <col min="1794" max="1794" width="18" style="347" customWidth="1"/>
    <col min="1795" max="1795" width="16" style="347" customWidth="1"/>
    <col min="1796" max="1797" width="16.875" style="347" customWidth="1"/>
    <col min="1798" max="1798" width="19.125" style="347" customWidth="1"/>
    <col min="1799" max="2048" width="9" style="347" customWidth="1"/>
    <col min="2049" max="2049" width="17.625" style="347" customWidth="1"/>
    <col min="2050" max="2050" width="18" style="347" customWidth="1"/>
    <col min="2051" max="2051" width="16" style="347" customWidth="1"/>
    <col min="2052" max="2053" width="16.875" style="347" customWidth="1"/>
    <col min="2054" max="2054" width="19.125" style="347" customWidth="1"/>
    <col min="2055" max="2304" width="9" style="347" customWidth="1"/>
    <col min="2305" max="2305" width="17.625" style="347" customWidth="1"/>
    <col min="2306" max="2306" width="18" style="347" customWidth="1"/>
    <col min="2307" max="2307" width="16" style="347" customWidth="1"/>
    <col min="2308" max="2309" width="16.875" style="347" customWidth="1"/>
    <col min="2310" max="2310" width="19.125" style="347" customWidth="1"/>
    <col min="2311" max="2560" width="9" style="347" customWidth="1"/>
    <col min="2561" max="2561" width="17.625" style="347" customWidth="1"/>
    <col min="2562" max="2562" width="18" style="347" customWidth="1"/>
    <col min="2563" max="2563" width="16" style="347" customWidth="1"/>
    <col min="2564" max="2565" width="16.875" style="347" customWidth="1"/>
    <col min="2566" max="2566" width="19.125" style="347" customWidth="1"/>
    <col min="2567" max="2816" width="9" style="347" customWidth="1"/>
    <col min="2817" max="2817" width="17.625" style="347" customWidth="1"/>
    <col min="2818" max="2818" width="18" style="347" customWidth="1"/>
    <col min="2819" max="2819" width="16" style="347" customWidth="1"/>
    <col min="2820" max="2821" width="16.875" style="347" customWidth="1"/>
    <col min="2822" max="2822" width="19.125" style="347" customWidth="1"/>
    <col min="2823" max="3072" width="9" style="347" customWidth="1"/>
    <col min="3073" max="3073" width="17.625" style="347" customWidth="1"/>
    <col min="3074" max="3074" width="18" style="347" customWidth="1"/>
    <col min="3075" max="3075" width="16" style="347" customWidth="1"/>
    <col min="3076" max="3077" width="16.875" style="347" customWidth="1"/>
    <col min="3078" max="3078" width="19.125" style="347" customWidth="1"/>
    <col min="3079" max="3328" width="9" style="347" customWidth="1"/>
    <col min="3329" max="3329" width="17.625" style="347" customWidth="1"/>
    <col min="3330" max="3330" width="18" style="347" customWidth="1"/>
    <col min="3331" max="3331" width="16" style="347" customWidth="1"/>
    <col min="3332" max="3333" width="16.875" style="347" customWidth="1"/>
    <col min="3334" max="3334" width="19.125" style="347" customWidth="1"/>
    <col min="3335" max="3584" width="9" style="347" customWidth="1"/>
    <col min="3585" max="3585" width="17.625" style="347" customWidth="1"/>
    <col min="3586" max="3586" width="18" style="347" customWidth="1"/>
    <col min="3587" max="3587" width="16" style="347" customWidth="1"/>
    <col min="3588" max="3589" width="16.875" style="347" customWidth="1"/>
    <col min="3590" max="3590" width="19.125" style="347" customWidth="1"/>
    <col min="3591" max="3840" width="9" style="347" customWidth="1"/>
    <col min="3841" max="3841" width="17.625" style="347" customWidth="1"/>
    <col min="3842" max="3842" width="18" style="347" customWidth="1"/>
    <col min="3843" max="3843" width="16" style="347" customWidth="1"/>
    <col min="3844" max="3845" width="16.875" style="347" customWidth="1"/>
    <col min="3846" max="3846" width="19.125" style="347" customWidth="1"/>
    <col min="3847" max="4096" width="9" style="347" customWidth="1"/>
    <col min="4097" max="4097" width="17.625" style="347" customWidth="1"/>
    <col min="4098" max="4098" width="18" style="347" customWidth="1"/>
    <col min="4099" max="4099" width="16" style="347" customWidth="1"/>
    <col min="4100" max="4101" width="16.875" style="347" customWidth="1"/>
    <col min="4102" max="4102" width="19.125" style="347" customWidth="1"/>
    <col min="4103" max="4352" width="9" style="347" customWidth="1"/>
    <col min="4353" max="4353" width="17.625" style="347" customWidth="1"/>
    <col min="4354" max="4354" width="18" style="347" customWidth="1"/>
    <col min="4355" max="4355" width="16" style="347" customWidth="1"/>
    <col min="4356" max="4357" width="16.875" style="347" customWidth="1"/>
    <col min="4358" max="4358" width="19.125" style="347" customWidth="1"/>
    <col min="4359" max="4608" width="9" style="347" customWidth="1"/>
    <col min="4609" max="4609" width="17.625" style="347" customWidth="1"/>
    <col min="4610" max="4610" width="18" style="347" customWidth="1"/>
    <col min="4611" max="4611" width="16" style="347" customWidth="1"/>
    <col min="4612" max="4613" width="16.875" style="347" customWidth="1"/>
    <col min="4614" max="4614" width="19.125" style="347" customWidth="1"/>
    <col min="4615" max="4864" width="9" style="347" customWidth="1"/>
    <col min="4865" max="4865" width="17.625" style="347" customWidth="1"/>
    <col min="4866" max="4866" width="18" style="347" customWidth="1"/>
    <col min="4867" max="4867" width="16" style="347" customWidth="1"/>
    <col min="4868" max="4869" width="16.875" style="347" customWidth="1"/>
    <col min="4870" max="4870" width="19.125" style="347" customWidth="1"/>
    <col min="4871" max="5120" width="9" style="347" customWidth="1"/>
    <col min="5121" max="5121" width="17.625" style="347" customWidth="1"/>
    <col min="5122" max="5122" width="18" style="347" customWidth="1"/>
    <col min="5123" max="5123" width="16" style="347" customWidth="1"/>
    <col min="5124" max="5125" width="16.875" style="347" customWidth="1"/>
    <col min="5126" max="5126" width="19.125" style="347" customWidth="1"/>
    <col min="5127" max="5376" width="9" style="347" customWidth="1"/>
    <col min="5377" max="5377" width="17.625" style="347" customWidth="1"/>
    <col min="5378" max="5378" width="18" style="347" customWidth="1"/>
    <col min="5379" max="5379" width="16" style="347" customWidth="1"/>
    <col min="5380" max="5381" width="16.875" style="347" customWidth="1"/>
    <col min="5382" max="5382" width="19.125" style="347" customWidth="1"/>
    <col min="5383" max="5632" width="9" style="347" customWidth="1"/>
    <col min="5633" max="5633" width="17.625" style="347" customWidth="1"/>
    <col min="5634" max="5634" width="18" style="347" customWidth="1"/>
    <col min="5635" max="5635" width="16" style="347" customWidth="1"/>
    <col min="5636" max="5637" width="16.875" style="347" customWidth="1"/>
    <col min="5638" max="5638" width="19.125" style="347" customWidth="1"/>
    <col min="5639" max="5888" width="9" style="347" customWidth="1"/>
    <col min="5889" max="5889" width="17.625" style="347" customWidth="1"/>
    <col min="5890" max="5890" width="18" style="347" customWidth="1"/>
    <col min="5891" max="5891" width="16" style="347" customWidth="1"/>
    <col min="5892" max="5893" width="16.875" style="347" customWidth="1"/>
    <col min="5894" max="5894" width="19.125" style="347" customWidth="1"/>
    <col min="5895" max="6144" width="9" style="347" customWidth="1"/>
    <col min="6145" max="6145" width="17.625" style="347" customWidth="1"/>
    <col min="6146" max="6146" width="18" style="347" customWidth="1"/>
    <col min="6147" max="6147" width="16" style="347" customWidth="1"/>
    <col min="6148" max="6149" width="16.875" style="347" customWidth="1"/>
    <col min="6150" max="6150" width="19.125" style="347" customWidth="1"/>
    <col min="6151" max="6400" width="9" style="347" customWidth="1"/>
    <col min="6401" max="6401" width="17.625" style="347" customWidth="1"/>
    <col min="6402" max="6402" width="18" style="347" customWidth="1"/>
    <col min="6403" max="6403" width="16" style="347" customWidth="1"/>
    <col min="6404" max="6405" width="16.875" style="347" customWidth="1"/>
    <col min="6406" max="6406" width="19.125" style="347" customWidth="1"/>
    <col min="6407" max="6656" width="9" style="347" customWidth="1"/>
    <col min="6657" max="6657" width="17.625" style="347" customWidth="1"/>
    <col min="6658" max="6658" width="18" style="347" customWidth="1"/>
    <col min="6659" max="6659" width="16" style="347" customWidth="1"/>
    <col min="6660" max="6661" width="16.875" style="347" customWidth="1"/>
    <col min="6662" max="6662" width="19.125" style="347" customWidth="1"/>
    <col min="6663" max="6912" width="9" style="347" customWidth="1"/>
    <col min="6913" max="6913" width="17.625" style="347" customWidth="1"/>
    <col min="6914" max="6914" width="18" style="347" customWidth="1"/>
    <col min="6915" max="6915" width="16" style="347" customWidth="1"/>
    <col min="6916" max="6917" width="16.875" style="347" customWidth="1"/>
    <col min="6918" max="6918" width="19.125" style="347" customWidth="1"/>
    <col min="6919" max="7168" width="9" style="347" customWidth="1"/>
    <col min="7169" max="7169" width="17.625" style="347" customWidth="1"/>
    <col min="7170" max="7170" width="18" style="347" customWidth="1"/>
    <col min="7171" max="7171" width="16" style="347" customWidth="1"/>
    <col min="7172" max="7173" width="16.875" style="347" customWidth="1"/>
    <col min="7174" max="7174" width="19.125" style="347" customWidth="1"/>
    <col min="7175" max="7424" width="9" style="347" customWidth="1"/>
    <col min="7425" max="7425" width="17.625" style="347" customWidth="1"/>
    <col min="7426" max="7426" width="18" style="347" customWidth="1"/>
    <col min="7427" max="7427" width="16" style="347" customWidth="1"/>
    <col min="7428" max="7429" width="16.875" style="347" customWidth="1"/>
    <col min="7430" max="7430" width="19.125" style="347" customWidth="1"/>
    <col min="7431" max="7680" width="9" style="347" customWidth="1"/>
    <col min="7681" max="7681" width="17.625" style="347" customWidth="1"/>
    <col min="7682" max="7682" width="18" style="347" customWidth="1"/>
    <col min="7683" max="7683" width="16" style="347" customWidth="1"/>
    <col min="7684" max="7685" width="16.875" style="347" customWidth="1"/>
    <col min="7686" max="7686" width="19.125" style="347" customWidth="1"/>
    <col min="7687" max="7936" width="9" style="347" customWidth="1"/>
    <col min="7937" max="7937" width="17.625" style="347" customWidth="1"/>
    <col min="7938" max="7938" width="18" style="347" customWidth="1"/>
    <col min="7939" max="7939" width="16" style="347" customWidth="1"/>
    <col min="7940" max="7941" width="16.875" style="347" customWidth="1"/>
    <col min="7942" max="7942" width="19.125" style="347" customWidth="1"/>
    <col min="7943" max="8192" width="9" style="347" customWidth="1"/>
    <col min="8193" max="8193" width="17.625" style="347" customWidth="1"/>
    <col min="8194" max="8194" width="18" style="347" customWidth="1"/>
    <col min="8195" max="8195" width="16" style="347" customWidth="1"/>
    <col min="8196" max="8197" width="16.875" style="347" customWidth="1"/>
    <col min="8198" max="8198" width="19.125" style="347" customWidth="1"/>
    <col min="8199" max="8448" width="9" style="347" customWidth="1"/>
    <col min="8449" max="8449" width="17.625" style="347" customWidth="1"/>
    <col min="8450" max="8450" width="18" style="347" customWidth="1"/>
    <col min="8451" max="8451" width="16" style="347" customWidth="1"/>
    <col min="8452" max="8453" width="16.875" style="347" customWidth="1"/>
    <col min="8454" max="8454" width="19.125" style="347" customWidth="1"/>
    <col min="8455" max="8704" width="9" style="347" customWidth="1"/>
    <col min="8705" max="8705" width="17.625" style="347" customWidth="1"/>
    <col min="8706" max="8706" width="18" style="347" customWidth="1"/>
    <col min="8707" max="8707" width="16" style="347" customWidth="1"/>
    <col min="8708" max="8709" width="16.875" style="347" customWidth="1"/>
    <col min="8710" max="8710" width="19.125" style="347" customWidth="1"/>
    <col min="8711" max="8960" width="9" style="347" customWidth="1"/>
    <col min="8961" max="8961" width="17.625" style="347" customWidth="1"/>
    <col min="8962" max="8962" width="18" style="347" customWidth="1"/>
    <col min="8963" max="8963" width="16" style="347" customWidth="1"/>
    <col min="8964" max="8965" width="16.875" style="347" customWidth="1"/>
    <col min="8966" max="8966" width="19.125" style="347" customWidth="1"/>
    <col min="8967" max="9216" width="9" style="347" customWidth="1"/>
    <col min="9217" max="9217" width="17.625" style="347" customWidth="1"/>
    <col min="9218" max="9218" width="18" style="347" customWidth="1"/>
    <col min="9219" max="9219" width="16" style="347" customWidth="1"/>
    <col min="9220" max="9221" width="16.875" style="347" customWidth="1"/>
    <col min="9222" max="9222" width="19.125" style="347" customWidth="1"/>
    <col min="9223" max="9472" width="9" style="347" customWidth="1"/>
    <col min="9473" max="9473" width="17.625" style="347" customWidth="1"/>
    <col min="9474" max="9474" width="18" style="347" customWidth="1"/>
    <col min="9475" max="9475" width="16" style="347" customWidth="1"/>
    <col min="9476" max="9477" width="16.875" style="347" customWidth="1"/>
    <col min="9478" max="9478" width="19.125" style="347" customWidth="1"/>
    <col min="9479" max="9728" width="9" style="347" customWidth="1"/>
    <col min="9729" max="9729" width="17.625" style="347" customWidth="1"/>
    <col min="9730" max="9730" width="18" style="347" customWidth="1"/>
    <col min="9731" max="9731" width="16" style="347" customWidth="1"/>
    <col min="9732" max="9733" width="16.875" style="347" customWidth="1"/>
    <col min="9734" max="9734" width="19.125" style="347" customWidth="1"/>
    <col min="9735" max="9984" width="9" style="347" customWidth="1"/>
    <col min="9985" max="9985" width="17.625" style="347" customWidth="1"/>
    <col min="9986" max="9986" width="18" style="347" customWidth="1"/>
    <col min="9987" max="9987" width="16" style="347" customWidth="1"/>
    <col min="9988" max="9989" width="16.875" style="347" customWidth="1"/>
    <col min="9990" max="9990" width="19.125" style="347" customWidth="1"/>
    <col min="9991" max="10240" width="9" style="347" customWidth="1"/>
    <col min="10241" max="10241" width="17.625" style="347" customWidth="1"/>
    <col min="10242" max="10242" width="18" style="347" customWidth="1"/>
    <col min="10243" max="10243" width="16" style="347" customWidth="1"/>
    <col min="10244" max="10245" width="16.875" style="347" customWidth="1"/>
    <col min="10246" max="10246" width="19.125" style="347" customWidth="1"/>
    <col min="10247" max="10496" width="9" style="347" customWidth="1"/>
    <col min="10497" max="10497" width="17.625" style="347" customWidth="1"/>
    <col min="10498" max="10498" width="18" style="347" customWidth="1"/>
    <col min="10499" max="10499" width="16" style="347" customWidth="1"/>
    <col min="10500" max="10501" width="16.875" style="347" customWidth="1"/>
    <col min="10502" max="10502" width="19.125" style="347" customWidth="1"/>
    <col min="10503" max="10752" width="9" style="347" customWidth="1"/>
    <col min="10753" max="10753" width="17.625" style="347" customWidth="1"/>
    <col min="10754" max="10754" width="18" style="347" customWidth="1"/>
    <col min="10755" max="10755" width="16" style="347" customWidth="1"/>
    <col min="10756" max="10757" width="16.875" style="347" customWidth="1"/>
    <col min="10758" max="10758" width="19.125" style="347" customWidth="1"/>
    <col min="10759" max="11008" width="9" style="347" customWidth="1"/>
    <col min="11009" max="11009" width="17.625" style="347" customWidth="1"/>
    <col min="11010" max="11010" width="18" style="347" customWidth="1"/>
    <col min="11011" max="11011" width="16" style="347" customWidth="1"/>
    <col min="11012" max="11013" width="16.875" style="347" customWidth="1"/>
    <col min="11014" max="11014" width="19.125" style="347" customWidth="1"/>
    <col min="11015" max="11264" width="9" style="347" customWidth="1"/>
    <col min="11265" max="11265" width="17.625" style="347" customWidth="1"/>
    <col min="11266" max="11266" width="18" style="347" customWidth="1"/>
    <col min="11267" max="11267" width="16" style="347" customWidth="1"/>
    <col min="11268" max="11269" width="16.875" style="347" customWidth="1"/>
    <col min="11270" max="11270" width="19.125" style="347" customWidth="1"/>
    <col min="11271" max="11520" width="9" style="347" customWidth="1"/>
    <col min="11521" max="11521" width="17.625" style="347" customWidth="1"/>
    <col min="11522" max="11522" width="18" style="347" customWidth="1"/>
    <col min="11523" max="11523" width="16" style="347" customWidth="1"/>
    <col min="11524" max="11525" width="16.875" style="347" customWidth="1"/>
    <col min="11526" max="11526" width="19.125" style="347" customWidth="1"/>
    <col min="11527" max="11776" width="9" style="347" customWidth="1"/>
    <col min="11777" max="11777" width="17.625" style="347" customWidth="1"/>
    <col min="11778" max="11778" width="18" style="347" customWidth="1"/>
    <col min="11779" max="11779" width="16" style="347" customWidth="1"/>
    <col min="11780" max="11781" width="16.875" style="347" customWidth="1"/>
    <col min="11782" max="11782" width="19.125" style="347" customWidth="1"/>
    <col min="11783" max="12032" width="9" style="347" customWidth="1"/>
    <col min="12033" max="12033" width="17.625" style="347" customWidth="1"/>
    <col min="12034" max="12034" width="18" style="347" customWidth="1"/>
    <col min="12035" max="12035" width="16" style="347" customWidth="1"/>
    <col min="12036" max="12037" width="16.875" style="347" customWidth="1"/>
    <col min="12038" max="12038" width="19.125" style="347" customWidth="1"/>
    <col min="12039" max="12288" width="9" style="347" customWidth="1"/>
    <col min="12289" max="12289" width="17.625" style="347" customWidth="1"/>
    <col min="12290" max="12290" width="18" style="347" customWidth="1"/>
    <col min="12291" max="12291" width="16" style="347" customWidth="1"/>
    <col min="12292" max="12293" width="16.875" style="347" customWidth="1"/>
    <col min="12294" max="12294" width="19.125" style="347" customWidth="1"/>
    <col min="12295" max="12544" width="9" style="347" customWidth="1"/>
    <col min="12545" max="12545" width="17.625" style="347" customWidth="1"/>
    <col min="12546" max="12546" width="18" style="347" customWidth="1"/>
    <col min="12547" max="12547" width="16" style="347" customWidth="1"/>
    <col min="12548" max="12549" width="16.875" style="347" customWidth="1"/>
    <col min="12550" max="12550" width="19.125" style="347" customWidth="1"/>
    <col min="12551" max="12800" width="9" style="347" customWidth="1"/>
    <col min="12801" max="12801" width="17.625" style="347" customWidth="1"/>
    <col min="12802" max="12802" width="18" style="347" customWidth="1"/>
    <col min="12803" max="12803" width="16" style="347" customWidth="1"/>
    <col min="12804" max="12805" width="16.875" style="347" customWidth="1"/>
    <col min="12806" max="12806" width="19.125" style="347" customWidth="1"/>
    <col min="12807" max="13056" width="9" style="347" customWidth="1"/>
    <col min="13057" max="13057" width="17.625" style="347" customWidth="1"/>
    <col min="13058" max="13058" width="18" style="347" customWidth="1"/>
    <col min="13059" max="13059" width="16" style="347" customWidth="1"/>
    <col min="13060" max="13061" width="16.875" style="347" customWidth="1"/>
    <col min="13062" max="13062" width="19.125" style="347" customWidth="1"/>
    <col min="13063" max="13312" width="9" style="347" customWidth="1"/>
    <col min="13313" max="13313" width="17.625" style="347" customWidth="1"/>
    <col min="13314" max="13314" width="18" style="347" customWidth="1"/>
    <col min="13315" max="13315" width="16" style="347" customWidth="1"/>
    <col min="13316" max="13317" width="16.875" style="347" customWidth="1"/>
    <col min="13318" max="13318" width="19.125" style="347" customWidth="1"/>
    <col min="13319" max="13568" width="9" style="347" customWidth="1"/>
    <col min="13569" max="13569" width="17.625" style="347" customWidth="1"/>
    <col min="13570" max="13570" width="18" style="347" customWidth="1"/>
    <col min="13571" max="13571" width="16" style="347" customWidth="1"/>
    <col min="13572" max="13573" width="16.875" style="347" customWidth="1"/>
    <col min="13574" max="13574" width="19.125" style="347" customWidth="1"/>
    <col min="13575" max="13824" width="9" style="347" customWidth="1"/>
    <col min="13825" max="13825" width="17.625" style="347" customWidth="1"/>
    <col min="13826" max="13826" width="18" style="347" customWidth="1"/>
    <col min="13827" max="13827" width="16" style="347" customWidth="1"/>
    <col min="13828" max="13829" width="16.875" style="347" customWidth="1"/>
    <col min="13830" max="13830" width="19.125" style="347" customWidth="1"/>
    <col min="13831" max="14080" width="9" style="347" customWidth="1"/>
    <col min="14081" max="14081" width="17.625" style="347" customWidth="1"/>
    <col min="14082" max="14082" width="18" style="347" customWidth="1"/>
    <col min="14083" max="14083" width="16" style="347" customWidth="1"/>
    <col min="14084" max="14085" width="16.875" style="347" customWidth="1"/>
    <col min="14086" max="14086" width="19.125" style="347" customWidth="1"/>
    <col min="14087" max="14336" width="9" style="347" customWidth="1"/>
    <col min="14337" max="14337" width="17.625" style="347" customWidth="1"/>
    <col min="14338" max="14338" width="18" style="347" customWidth="1"/>
    <col min="14339" max="14339" width="16" style="347" customWidth="1"/>
    <col min="14340" max="14341" width="16.875" style="347" customWidth="1"/>
    <col min="14342" max="14342" width="19.125" style="347" customWidth="1"/>
    <col min="14343" max="14592" width="9" style="347" customWidth="1"/>
    <col min="14593" max="14593" width="17.625" style="347" customWidth="1"/>
    <col min="14594" max="14594" width="18" style="347" customWidth="1"/>
    <col min="14595" max="14595" width="16" style="347" customWidth="1"/>
    <col min="14596" max="14597" width="16.875" style="347" customWidth="1"/>
    <col min="14598" max="14598" width="19.125" style="347" customWidth="1"/>
    <col min="14599" max="14848" width="9" style="347" customWidth="1"/>
    <col min="14849" max="14849" width="17.625" style="347" customWidth="1"/>
    <col min="14850" max="14850" width="18" style="347" customWidth="1"/>
    <col min="14851" max="14851" width="16" style="347" customWidth="1"/>
    <col min="14852" max="14853" width="16.875" style="347" customWidth="1"/>
    <col min="14854" max="14854" width="19.125" style="347" customWidth="1"/>
    <col min="14855" max="15104" width="9" style="347" customWidth="1"/>
    <col min="15105" max="15105" width="17.625" style="347" customWidth="1"/>
    <col min="15106" max="15106" width="18" style="347" customWidth="1"/>
    <col min="15107" max="15107" width="16" style="347" customWidth="1"/>
    <col min="15108" max="15109" width="16.875" style="347" customWidth="1"/>
    <col min="15110" max="15110" width="19.125" style="347" customWidth="1"/>
    <col min="15111" max="15360" width="9" style="347" customWidth="1"/>
    <col min="15361" max="15361" width="17.625" style="347" customWidth="1"/>
    <col min="15362" max="15362" width="18" style="347" customWidth="1"/>
    <col min="15363" max="15363" width="16" style="347" customWidth="1"/>
    <col min="15364" max="15365" width="16.875" style="347" customWidth="1"/>
    <col min="15366" max="15366" width="19.125" style="347" customWidth="1"/>
    <col min="15367" max="15616" width="9" style="347" customWidth="1"/>
    <col min="15617" max="15617" width="17.625" style="347" customWidth="1"/>
    <col min="15618" max="15618" width="18" style="347" customWidth="1"/>
    <col min="15619" max="15619" width="16" style="347" customWidth="1"/>
    <col min="15620" max="15621" width="16.875" style="347" customWidth="1"/>
    <col min="15622" max="15622" width="19.125" style="347" customWidth="1"/>
    <col min="15623" max="15872" width="9" style="347" customWidth="1"/>
    <col min="15873" max="15873" width="17.625" style="347" customWidth="1"/>
    <col min="15874" max="15874" width="18" style="347" customWidth="1"/>
    <col min="15875" max="15875" width="16" style="347" customWidth="1"/>
    <col min="15876" max="15877" width="16.875" style="347" customWidth="1"/>
    <col min="15878" max="15878" width="19.125" style="347" customWidth="1"/>
    <col min="15879" max="16128" width="9" style="347" customWidth="1"/>
    <col min="16129" max="16129" width="17.625" style="347" customWidth="1"/>
    <col min="16130" max="16130" width="18" style="347" customWidth="1"/>
    <col min="16131" max="16131" width="16" style="347" customWidth="1"/>
    <col min="16132" max="16133" width="16.875" style="347" customWidth="1"/>
    <col min="16134" max="16134" width="19.125" style="347" customWidth="1"/>
    <col min="16135" max="16384" width="9" style="347" customWidth="1"/>
  </cols>
  <sheetData>
    <row r="1" spans="1:6" ht="24.75" customHeight="1">
      <c r="A1" s="347" t="s">
        <v>389</v>
      </c>
      <c r="F1" s="824"/>
    </row>
    <row r="2" spans="1:6" ht="17.25">
      <c r="A2" s="806" t="s">
        <v>249</v>
      </c>
      <c r="B2" s="806"/>
      <c r="C2" s="806"/>
      <c r="D2" s="806"/>
      <c r="E2" s="806"/>
      <c r="F2" s="806"/>
    </row>
    <row r="3" spans="1:6" ht="17.25">
      <c r="A3" s="806"/>
      <c r="B3" s="806"/>
      <c r="C3" s="806"/>
      <c r="D3" s="806"/>
      <c r="E3" s="806"/>
      <c r="F3" s="806"/>
    </row>
    <row r="4" spans="1:6" ht="21.75" customHeight="1">
      <c r="D4" s="814" t="s">
        <v>390</v>
      </c>
      <c r="E4" s="819"/>
      <c r="F4" s="815"/>
    </row>
    <row r="5" spans="1:6" ht="21.75" customHeight="1">
      <c r="D5" s="814" t="s">
        <v>137</v>
      </c>
      <c r="E5" s="819"/>
      <c r="F5" s="815"/>
    </row>
    <row r="6" spans="1:6" ht="17.25" customHeight="1">
      <c r="D6" s="121"/>
      <c r="E6" s="820"/>
      <c r="F6" s="122"/>
    </row>
    <row r="7" spans="1:6" ht="21.75" customHeight="1">
      <c r="A7" s="807" t="s">
        <v>247</v>
      </c>
      <c r="B7" s="813"/>
      <c r="C7" s="813"/>
      <c r="D7" s="813"/>
      <c r="E7" s="813"/>
      <c r="F7" s="825"/>
    </row>
    <row r="8" spans="1:6" ht="17.25" customHeight="1">
      <c r="E8" s="821"/>
      <c r="F8" s="821"/>
    </row>
    <row r="9" spans="1:6" ht="21.75" customHeight="1">
      <c r="A9" s="808" t="s">
        <v>123</v>
      </c>
      <c r="B9" s="814" t="s">
        <v>394</v>
      </c>
      <c r="C9" s="814"/>
      <c r="D9" s="814" t="s">
        <v>144</v>
      </c>
      <c r="E9" s="814"/>
      <c r="F9" s="814"/>
    </row>
    <row r="10" spans="1:6" ht="21.75" customHeight="1">
      <c r="A10" s="809"/>
      <c r="B10" s="814" t="s">
        <v>397</v>
      </c>
      <c r="C10" s="814" t="s">
        <v>399</v>
      </c>
      <c r="D10" s="814"/>
      <c r="E10" s="814"/>
      <c r="F10" s="814"/>
    </row>
    <row r="11" spans="1:6" ht="21.75" customHeight="1">
      <c r="A11" s="810"/>
      <c r="B11" s="810"/>
      <c r="C11" s="810"/>
      <c r="D11" s="817" t="s">
        <v>402</v>
      </c>
      <c r="E11" s="822" t="s">
        <v>162</v>
      </c>
      <c r="F11" s="826" t="s">
        <v>158</v>
      </c>
    </row>
    <row r="12" spans="1:6" ht="21.75" customHeight="1">
      <c r="A12" s="811"/>
      <c r="B12" s="811"/>
      <c r="C12" s="811"/>
      <c r="D12" s="818" t="s">
        <v>13</v>
      </c>
      <c r="E12" s="823" t="s">
        <v>188</v>
      </c>
      <c r="F12" s="827"/>
    </row>
    <row r="13" spans="1:6" ht="21.75" customHeight="1">
      <c r="A13" s="810"/>
      <c r="B13" s="810"/>
      <c r="C13" s="810"/>
      <c r="D13" s="817" t="s">
        <v>402</v>
      </c>
      <c r="E13" s="822" t="s">
        <v>162</v>
      </c>
      <c r="F13" s="826" t="s">
        <v>158</v>
      </c>
    </row>
    <row r="14" spans="1:6" ht="21.75" customHeight="1">
      <c r="A14" s="811"/>
      <c r="B14" s="811"/>
      <c r="C14" s="811"/>
      <c r="D14" s="818" t="s">
        <v>13</v>
      </c>
      <c r="E14" s="823" t="s">
        <v>188</v>
      </c>
      <c r="F14" s="827"/>
    </row>
    <row r="15" spans="1:6" ht="21.75" customHeight="1">
      <c r="A15" s="810"/>
      <c r="B15" s="810"/>
      <c r="C15" s="810"/>
      <c r="D15" s="817" t="s">
        <v>402</v>
      </c>
      <c r="E15" s="822" t="s">
        <v>162</v>
      </c>
      <c r="F15" s="826" t="s">
        <v>158</v>
      </c>
    </row>
    <row r="16" spans="1:6" ht="21.75" customHeight="1">
      <c r="A16" s="811"/>
      <c r="B16" s="811"/>
      <c r="C16" s="811"/>
      <c r="D16" s="818" t="s">
        <v>13</v>
      </c>
      <c r="E16" s="823" t="s">
        <v>188</v>
      </c>
      <c r="F16" s="827"/>
    </row>
    <row r="17" spans="1:6" ht="21.75" customHeight="1">
      <c r="A17" s="810"/>
      <c r="B17" s="810"/>
      <c r="C17" s="810"/>
      <c r="D17" s="817" t="s">
        <v>402</v>
      </c>
      <c r="E17" s="822" t="s">
        <v>162</v>
      </c>
      <c r="F17" s="826" t="s">
        <v>158</v>
      </c>
    </row>
    <row r="18" spans="1:6" ht="21.75" customHeight="1">
      <c r="A18" s="811"/>
      <c r="B18" s="811"/>
      <c r="C18" s="811"/>
      <c r="D18" s="818" t="s">
        <v>13</v>
      </c>
      <c r="E18" s="823" t="s">
        <v>188</v>
      </c>
      <c r="F18" s="827"/>
    </row>
    <row r="19" spans="1:6" ht="21.75" customHeight="1">
      <c r="A19" s="810"/>
      <c r="B19" s="810"/>
      <c r="C19" s="810"/>
      <c r="D19" s="817" t="s">
        <v>402</v>
      </c>
      <c r="E19" s="822" t="s">
        <v>162</v>
      </c>
      <c r="F19" s="826" t="s">
        <v>158</v>
      </c>
    </row>
    <row r="20" spans="1:6" ht="21.75" customHeight="1">
      <c r="A20" s="811"/>
      <c r="B20" s="811"/>
      <c r="C20" s="811"/>
      <c r="D20" s="818" t="s">
        <v>13</v>
      </c>
      <c r="E20" s="823" t="s">
        <v>188</v>
      </c>
      <c r="F20" s="827"/>
    </row>
    <row r="21" spans="1:6" ht="21.75" customHeight="1">
      <c r="A21" s="810"/>
      <c r="B21" s="810"/>
      <c r="C21" s="810"/>
      <c r="D21" s="817" t="s">
        <v>402</v>
      </c>
      <c r="E21" s="822" t="s">
        <v>162</v>
      </c>
      <c r="F21" s="826" t="s">
        <v>158</v>
      </c>
    </row>
    <row r="22" spans="1:6" ht="21.75" customHeight="1">
      <c r="A22" s="811"/>
      <c r="B22" s="811"/>
      <c r="C22" s="811"/>
      <c r="D22" s="818" t="s">
        <v>13</v>
      </c>
      <c r="E22" s="823" t="s">
        <v>188</v>
      </c>
      <c r="F22" s="827"/>
    </row>
    <row r="23" spans="1:6" ht="21.75" customHeight="1">
      <c r="A23" s="810"/>
      <c r="B23" s="810"/>
      <c r="C23" s="810"/>
      <c r="D23" s="817" t="s">
        <v>402</v>
      </c>
      <c r="E23" s="822" t="s">
        <v>162</v>
      </c>
      <c r="F23" s="826" t="s">
        <v>158</v>
      </c>
    </row>
    <row r="24" spans="1:6" ht="21.75" customHeight="1">
      <c r="A24" s="811"/>
      <c r="B24" s="811"/>
      <c r="C24" s="811"/>
      <c r="D24" s="818" t="s">
        <v>13</v>
      </c>
      <c r="E24" s="823" t="s">
        <v>188</v>
      </c>
      <c r="F24" s="827"/>
    </row>
    <row r="25" spans="1:6" ht="21.75" customHeight="1">
      <c r="A25" s="810"/>
      <c r="B25" s="810"/>
      <c r="C25" s="810"/>
      <c r="D25" s="817" t="s">
        <v>402</v>
      </c>
      <c r="E25" s="822" t="s">
        <v>162</v>
      </c>
      <c r="F25" s="826" t="s">
        <v>158</v>
      </c>
    </row>
    <row r="26" spans="1:6" ht="21.75" customHeight="1">
      <c r="A26" s="811"/>
      <c r="B26" s="811"/>
      <c r="C26" s="811"/>
      <c r="D26" s="818" t="s">
        <v>13</v>
      </c>
      <c r="E26" s="823" t="s">
        <v>188</v>
      </c>
      <c r="F26" s="827"/>
    </row>
    <row r="27" spans="1:6" ht="21.75" customHeight="1">
      <c r="A27" s="810"/>
      <c r="B27" s="810"/>
      <c r="C27" s="810"/>
      <c r="D27" s="817" t="s">
        <v>402</v>
      </c>
      <c r="E27" s="822" t="s">
        <v>162</v>
      </c>
      <c r="F27" s="826" t="s">
        <v>158</v>
      </c>
    </row>
    <row r="28" spans="1:6" ht="21.75" customHeight="1">
      <c r="A28" s="811"/>
      <c r="B28" s="811"/>
      <c r="C28" s="811"/>
      <c r="D28" s="818" t="s">
        <v>13</v>
      </c>
      <c r="E28" s="823" t="s">
        <v>188</v>
      </c>
      <c r="F28" s="827"/>
    </row>
    <row r="29" spans="1:6" ht="21.75" customHeight="1">
      <c r="A29" s="810"/>
      <c r="B29" s="810"/>
      <c r="C29" s="810"/>
      <c r="D29" s="817" t="s">
        <v>402</v>
      </c>
      <c r="E29" s="822" t="s">
        <v>162</v>
      </c>
      <c r="F29" s="826" t="s">
        <v>158</v>
      </c>
    </row>
    <row r="30" spans="1:6" ht="21.75" customHeight="1">
      <c r="A30" s="811"/>
      <c r="B30" s="811"/>
      <c r="C30" s="811"/>
      <c r="D30" s="818" t="s">
        <v>13</v>
      </c>
      <c r="E30" s="823" t="s">
        <v>188</v>
      </c>
      <c r="F30" s="827"/>
    </row>
    <row r="31" spans="1:6" ht="21.75" customHeight="1">
      <c r="A31" s="810"/>
      <c r="B31" s="810"/>
      <c r="C31" s="810"/>
      <c r="D31" s="817" t="s">
        <v>402</v>
      </c>
      <c r="E31" s="822" t="s">
        <v>162</v>
      </c>
      <c r="F31" s="826" t="s">
        <v>158</v>
      </c>
    </row>
    <row r="32" spans="1:6" ht="21.75" customHeight="1">
      <c r="A32" s="811"/>
      <c r="B32" s="811"/>
      <c r="C32" s="811"/>
      <c r="D32" s="818" t="s">
        <v>13</v>
      </c>
      <c r="E32" s="823" t="s">
        <v>188</v>
      </c>
      <c r="F32" s="827"/>
    </row>
    <row r="33" spans="1:6" ht="21.75" customHeight="1">
      <c r="A33" s="810"/>
      <c r="B33" s="810"/>
      <c r="C33" s="810"/>
      <c r="D33" s="817" t="s">
        <v>402</v>
      </c>
      <c r="E33" s="822" t="s">
        <v>162</v>
      </c>
      <c r="F33" s="826" t="s">
        <v>158</v>
      </c>
    </row>
    <row r="34" spans="1:6" ht="21.75" customHeight="1">
      <c r="A34" s="811"/>
      <c r="B34" s="811"/>
      <c r="C34" s="811"/>
      <c r="D34" s="818" t="s">
        <v>13</v>
      </c>
      <c r="E34" s="823" t="s">
        <v>188</v>
      </c>
      <c r="F34" s="827"/>
    </row>
    <row r="35" spans="1:6" ht="21.75" customHeight="1">
      <c r="A35" s="810"/>
      <c r="B35" s="810"/>
      <c r="C35" s="810"/>
      <c r="D35" s="817" t="s">
        <v>402</v>
      </c>
      <c r="E35" s="822" t="s">
        <v>162</v>
      </c>
      <c r="F35" s="826" t="s">
        <v>158</v>
      </c>
    </row>
    <row r="36" spans="1:6" ht="21.75" customHeight="1">
      <c r="A36" s="811"/>
      <c r="B36" s="811"/>
      <c r="C36" s="811"/>
      <c r="D36" s="818" t="s">
        <v>13</v>
      </c>
      <c r="E36" s="823" t="s">
        <v>188</v>
      </c>
      <c r="F36" s="827"/>
    </row>
    <row r="37" spans="1:6" ht="21.75" customHeight="1">
      <c r="A37" s="810"/>
      <c r="B37" s="810"/>
      <c r="C37" s="810"/>
      <c r="D37" s="817" t="s">
        <v>402</v>
      </c>
      <c r="E37" s="822" t="s">
        <v>162</v>
      </c>
      <c r="F37" s="826" t="s">
        <v>158</v>
      </c>
    </row>
    <row r="38" spans="1:6" ht="21.75" customHeight="1">
      <c r="A38" s="811"/>
      <c r="B38" s="811"/>
      <c r="C38" s="811"/>
      <c r="D38" s="818" t="s">
        <v>13</v>
      </c>
      <c r="E38" s="823" t="s">
        <v>188</v>
      </c>
      <c r="F38" s="827"/>
    </row>
    <row r="39" spans="1:6" ht="21.75" customHeight="1">
      <c r="A39" s="810"/>
      <c r="B39" s="810"/>
      <c r="C39" s="810"/>
      <c r="D39" s="817" t="s">
        <v>402</v>
      </c>
      <c r="E39" s="822" t="s">
        <v>162</v>
      </c>
      <c r="F39" s="826" t="s">
        <v>158</v>
      </c>
    </row>
    <row r="40" spans="1:6" ht="21.75" customHeight="1">
      <c r="A40" s="811"/>
      <c r="B40" s="811"/>
      <c r="C40" s="811"/>
      <c r="D40" s="818" t="s">
        <v>13</v>
      </c>
      <c r="E40" s="823" t="s">
        <v>188</v>
      </c>
      <c r="F40" s="827"/>
    </row>
    <row r="41" spans="1:6" ht="21.75" customHeight="1">
      <c r="A41" s="810"/>
      <c r="B41" s="810"/>
      <c r="C41" s="810"/>
      <c r="D41" s="817" t="s">
        <v>402</v>
      </c>
      <c r="E41" s="822" t="s">
        <v>162</v>
      </c>
      <c r="F41" s="826" t="s">
        <v>158</v>
      </c>
    </row>
    <row r="42" spans="1:6" ht="21.75" customHeight="1">
      <c r="A42" s="811"/>
      <c r="B42" s="811"/>
      <c r="C42" s="811"/>
      <c r="D42" s="818" t="s">
        <v>13</v>
      </c>
      <c r="E42" s="823" t="s">
        <v>188</v>
      </c>
      <c r="F42" s="827"/>
    </row>
    <row r="43" spans="1:6" ht="21.75" customHeight="1">
      <c r="A43" s="812"/>
      <c r="B43" s="815" t="s">
        <v>404</v>
      </c>
      <c r="C43" s="816"/>
      <c r="D43" s="513"/>
      <c r="E43" s="513"/>
      <c r="F43" s="513"/>
    </row>
    <row r="45" spans="1:6">
      <c r="A45" s="347" t="s">
        <v>727</v>
      </c>
    </row>
    <row r="46" spans="1:6">
      <c r="A46" s="347" t="s">
        <v>272</v>
      </c>
    </row>
    <row r="47" spans="1:6">
      <c r="A47" s="347" t="s">
        <v>728</v>
      </c>
    </row>
    <row r="48" spans="1:6">
      <c r="A48" s="347" t="s">
        <v>229</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9"/>
  <pageMargins left="0.74803149606299213" right="0.74803149606299213" top="0.78740157480314965" bottom="0.78740157480314965" header="0.51181102362204722" footer="0.51181102362204722"/>
  <pageSetup paperSize="9" scale="79"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F35"/>
  <sheetViews>
    <sheetView view="pageBreakPreview" zoomScale="85" zoomScaleSheetLayoutView="85" workbookViewId="0">
      <selection sqref="A1:XFD1048576"/>
    </sheetView>
  </sheetViews>
  <sheetFormatPr defaultRowHeight="13.5"/>
  <cols>
    <col min="1" max="1" width="13.75" style="347" customWidth="1"/>
    <col min="2" max="2" width="18" style="347" customWidth="1"/>
    <col min="3" max="3" width="14.5" style="347" customWidth="1"/>
    <col min="4" max="5" width="16.875" style="347" customWidth="1"/>
    <col min="6" max="6" width="19.125" style="347" customWidth="1"/>
    <col min="7" max="256" width="9" style="347" customWidth="1"/>
    <col min="257" max="257" width="13.75" style="347" customWidth="1"/>
    <col min="258" max="258" width="18" style="347" customWidth="1"/>
    <col min="259" max="259" width="14.5" style="347" customWidth="1"/>
    <col min="260" max="261" width="16.875" style="347" customWidth="1"/>
    <col min="262" max="262" width="19.125" style="347" customWidth="1"/>
    <col min="263" max="512" width="9" style="347" customWidth="1"/>
    <col min="513" max="513" width="13.75" style="347" customWidth="1"/>
    <col min="514" max="514" width="18" style="347" customWidth="1"/>
    <col min="515" max="515" width="14.5" style="347" customWidth="1"/>
    <col min="516" max="517" width="16.875" style="347" customWidth="1"/>
    <col min="518" max="518" width="19.125" style="347" customWidth="1"/>
    <col min="519" max="768" width="9" style="347" customWidth="1"/>
    <col min="769" max="769" width="13.75" style="347" customWidth="1"/>
    <col min="770" max="770" width="18" style="347" customWidth="1"/>
    <col min="771" max="771" width="14.5" style="347" customWidth="1"/>
    <col min="772" max="773" width="16.875" style="347" customWidth="1"/>
    <col min="774" max="774" width="19.125" style="347" customWidth="1"/>
    <col min="775" max="1024" width="9" style="347" customWidth="1"/>
    <col min="1025" max="1025" width="13.75" style="347" customWidth="1"/>
    <col min="1026" max="1026" width="18" style="347" customWidth="1"/>
    <col min="1027" max="1027" width="14.5" style="347" customWidth="1"/>
    <col min="1028" max="1029" width="16.875" style="347" customWidth="1"/>
    <col min="1030" max="1030" width="19.125" style="347" customWidth="1"/>
    <col min="1031" max="1280" width="9" style="347" customWidth="1"/>
    <col min="1281" max="1281" width="13.75" style="347" customWidth="1"/>
    <col min="1282" max="1282" width="18" style="347" customWidth="1"/>
    <col min="1283" max="1283" width="14.5" style="347" customWidth="1"/>
    <col min="1284" max="1285" width="16.875" style="347" customWidth="1"/>
    <col min="1286" max="1286" width="19.125" style="347" customWidth="1"/>
    <col min="1287" max="1536" width="9" style="347" customWidth="1"/>
    <col min="1537" max="1537" width="13.75" style="347" customWidth="1"/>
    <col min="1538" max="1538" width="18" style="347" customWidth="1"/>
    <col min="1539" max="1539" width="14.5" style="347" customWidth="1"/>
    <col min="1540" max="1541" width="16.875" style="347" customWidth="1"/>
    <col min="1542" max="1542" width="19.125" style="347" customWidth="1"/>
    <col min="1543" max="1792" width="9" style="347" customWidth="1"/>
    <col min="1793" max="1793" width="13.75" style="347" customWidth="1"/>
    <col min="1794" max="1794" width="18" style="347" customWidth="1"/>
    <col min="1795" max="1795" width="14.5" style="347" customWidth="1"/>
    <col min="1796" max="1797" width="16.875" style="347" customWidth="1"/>
    <col min="1798" max="1798" width="19.125" style="347" customWidth="1"/>
    <col min="1799" max="2048" width="9" style="347" customWidth="1"/>
    <col min="2049" max="2049" width="13.75" style="347" customWidth="1"/>
    <col min="2050" max="2050" width="18" style="347" customWidth="1"/>
    <col min="2051" max="2051" width="14.5" style="347" customWidth="1"/>
    <col min="2052" max="2053" width="16.875" style="347" customWidth="1"/>
    <col min="2054" max="2054" width="19.125" style="347" customWidth="1"/>
    <col min="2055" max="2304" width="9" style="347" customWidth="1"/>
    <col min="2305" max="2305" width="13.75" style="347" customWidth="1"/>
    <col min="2306" max="2306" width="18" style="347" customWidth="1"/>
    <col min="2307" max="2307" width="14.5" style="347" customWidth="1"/>
    <col min="2308" max="2309" width="16.875" style="347" customWidth="1"/>
    <col min="2310" max="2310" width="19.125" style="347" customWidth="1"/>
    <col min="2311" max="2560" width="9" style="347" customWidth="1"/>
    <col min="2561" max="2561" width="13.75" style="347" customWidth="1"/>
    <col min="2562" max="2562" width="18" style="347" customWidth="1"/>
    <col min="2563" max="2563" width="14.5" style="347" customWidth="1"/>
    <col min="2564" max="2565" width="16.875" style="347" customWidth="1"/>
    <col min="2566" max="2566" width="19.125" style="347" customWidth="1"/>
    <col min="2567" max="2816" width="9" style="347" customWidth="1"/>
    <col min="2817" max="2817" width="13.75" style="347" customWidth="1"/>
    <col min="2818" max="2818" width="18" style="347" customWidth="1"/>
    <col min="2819" max="2819" width="14.5" style="347" customWidth="1"/>
    <col min="2820" max="2821" width="16.875" style="347" customWidth="1"/>
    <col min="2822" max="2822" width="19.125" style="347" customWidth="1"/>
    <col min="2823" max="3072" width="9" style="347" customWidth="1"/>
    <col min="3073" max="3073" width="13.75" style="347" customWidth="1"/>
    <col min="3074" max="3074" width="18" style="347" customWidth="1"/>
    <col min="3075" max="3075" width="14.5" style="347" customWidth="1"/>
    <col min="3076" max="3077" width="16.875" style="347" customWidth="1"/>
    <col min="3078" max="3078" width="19.125" style="347" customWidth="1"/>
    <col min="3079" max="3328" width="9" style="347" customWidth="1"/>
    <col min="3329" max="3329" width="13.75" style="347" customWidth="1"/>
    <col min="3330" max="3330" width="18" style="347" customWidth="1"/>
    <col min="3331" max="3331" width="14.5" style="347" customWidth="1"/>
    <col min="3332" max="3333" width="16.875" style="347" customWidth="1"/>
    <col min="3334" max="3334" width="19.125" style="347" customWidth="1"/>
    <col min="3335" max="3584" width="9" style="347" customWidth="1"/>
    <col min="3585" max="3585" width="13.75" style="347" customWidth="1"/>
    <col min="3586" max="3586" width="18" style="347" customWidth="1"/>
    <col min="3587" max="3587" width="14.5" style="347" customWidth="1"/>
    <col min="3588" max="3589" width="16.875" style="347" customWidth="1"/>
    <col min="3590" max="3590" width="19.125" style="347" customWidth="1"/>
    <col min="3591" max="3840" width="9" style="347" customWidth="1"/>
    <col min="3841" max="3841" width="13.75" style="347" customWidth="1"/>
    <col min="3842" max="3842" width="18" style="347" customWidth="1"/>
    <col min="3843" max="3843" width="14.5" style="347" customWidth="1"/>
    <col min="3844" max="3845" width="16.875" style="347" customWidth="1"/>
    <col min="3846" max="3846" width="19.125" style="347" customWidth="1"/>
    <col min="3847" max="4096" width="9" style="347" customWidth="1"/>
    <col min="4097" max="4097" width="13.75" style="347" customWidth="1"/>
    <col min="4098" max="4098" width="18" style="347" customWidth="1"/>
    <col min="4099" max="4099" width="14.5" style="347" customWidth="1"/>
    <col min="4100" max="4101" width="16.875" style="347" customWidth="1"/>
    <col min="4102" max="4102" width="19.125" style="347" customWidth="1"/>
    <col min="4103" max="4352" width="9" style="347" customWidth="1"/>
    <col min="4353" max="4353" width="13.75" style="347" customWidth="1"/>
    <col min="4354" max="4354" width="18" style="347" customWidth="1"/>
    <col min="4355" max="4355" width="14.5" style="347" customWidth="1"/>
    <col min="4356" max="4357" width="16.875" style="347" customWidth="1"/>
    <col min="4358" max="4358" width="19.125" style="347" customWidth="1"/>
    <col min="4359" max="4608" width="9" style="347" customWidth="1"/>
    <col min="4609" max="4609" width="13.75" style="347" customWidth="1"/>
    <col min="4610" max="4610" width="18" style="347" customWidth="1"/>
    <col min="4611" max="4611" width="14.5" style="347" customWidth="1"/>
    <col min="4612" max="4613" width="16.875" style="347" customWidth="1"/>
    <col min="4614" max="4614" width="19.125" style="347" customWidth="1"/>
    <col min="4615" max="4864" width="9" style="347" customWidth="1"/>
    <col min="4865" max="4865" width="13.75" style="347" customWidth="1"/>
    <col min="4866" max="4866" width="18" style="347" customWidth="1"/>
    <col min="4867" max="4867" width="14.5" style="347" customWidth="1"/>
    <col min="4868" max="4869" width="16.875" style="347" customWidth="1"/>
    <col min="4870" max="4870" width="19.125" style="347" customWidth="1"/>
    <col min="4871" max="5120" width="9" style="347" customWidth="1"/>
    <col min="5121" max="5121" width="13.75" style="347" customWidth="1"/>
    <col min="5122" max="5122" width="18" style="347" customWidth="1"/>
    <col min="5123" max="5123" width="14.5" style="347" customWidth="1"/>
    <col min="5124" max="5125" width="16.875" style="347" customWidth="1"/>
    <col min="5126" max="5126" width="19.125" style="347" customWidth="1"/>
    <col min="5127" max="5376" width="9" style="347" customWidth="1"/>
    <col min="5377" max="5377" width="13.75" style="347" customWidth="1"/>
    <col min="5378" max="5378" width="18" style="347" customWidth="1"/>
    <col min="5379" max="5379" width="14.5" style="347" customWidth="1"/>
    <col min="5380" max="5381" width="16.875" style="347" customWidth="1"/>
    <col min="5382" max="5382" width="19.125" style="347" customWidth="1"/>
    <col min="5383" max="5632" width="9" style="347" customWidth="1"/>
    <col min="5633" max="5633" width="13.75" style="347" customWidth="1"/>
    <col min="5634" max="5634" width="18" style="347" customWidth="1"/>
    <col min="5635" max="5635" width="14.5" style="347" customWidth="1"/>
    <col min="5636" max="5637" width="16.875" style="347" customWidth="1"/>
    <col min="5638" max="5638" width="19.125" style="347" customWidth="1"/>
    <col min="5639" max="5888" width="9" style="347" customWidth="1"/>
    <col min="5889" max="5889" width="13.75" style="347" customWidth="1"/>
    <col min="5890" max="5890" width="18" style="347" customWidth="1"/>
    <col min="5891" max="5891" width="14.5" style="347" customWidth="1"/>
    <col min="5892" max="5893" width="16.875" style="347" customWidth="1"/>
    <col min="5894" max="5894" width="19.125" style="347" customWidth="1"/>
    <col min="5895" max="6144" width="9" style="347" customWidth="1"/>
    <col min="6145" max="6145" width="13.75" style="347" customWidth="1"/>
    <col min="6146" max="6146" width="18" style="347" customWidth="1"/>
    <col min="6147" max="6147" width="14.5" style="347" customWidth="1"/>
    <col min="6148" max="6149" width="16.875" style="347" customWidth="1"/>
    <col min="6150" max="6150" width="19.125" style="347" customWidth="1"/>
    <col min="6151" max="6400" width="9" style="347" customWidth="1"/>
    <col min="6401" max="6401" width="13.75" style="347" customWidth="1"/>
    <col min="6402" max="6402" width="18" style="347" customWidth="1"/>
    <col min="6403" max="6403" width="14.5" style="347" customWidth="1"/>
    <col min="6404" max="6405" width="16.875" style="347" customWidth="1"/>
    <col min="6406" max="6406" width="19.125" style="347" customWidth="1"/>
    <col min="6407" max="6656" width="9" style="347" customWidth="1"/>
    <col min="6657" max="6657" width="13.75" style="347" customWidth="1"/>
    <col min="6658" max="6658" width="18" style="347" customWidth="1"/>
    <col min="6659" max="6659" width="14.5" style="347" customWidth="1"/>
    <col min="6660" max="6661" width="16.875" style="347" customWidth="1"/>
    <col min="6662" max="6662" width="19.125" style="347" customWidth="1"/>
    <col min="6663" max="6912" width="9" style="347" customWidth="1"/>
    <col min="6913" max="6913" width="13.75" style="347" customWidth="1"/>
    <col min="6914" max="6914" width="18" style="347" customWidth="1"/>
    <col min="6915" max="6915" width="14.5" style="347" customWidth="1"/>
    <col min="6916" max="6917" width="16.875" style="347" customWidth="1"/>
    <col min="6918" max="6918" width="19.125" style="347" customWidth="1"/>
    <col min="6919" max="7168" width="9" style="347" customWidth="1"/>
    <col min="7169" max="7169" width="13.75" style="347" customWidth="1"/>
    <col min="7170" max="7170" width="18" style="347" customWidth="1"/>
    <col min="7171" max="7171" width="14.5" style="347" customWidth="1"/>
    <col min="7172" max="7173" width="16.875" style="347" customWidth="1"/>
    <col min="7174" max="7174" width="19.125" style="347" customWidth="1"/>
    <col min="7175" max="7424" width="9" style="347" customWidth="1"/>
    <col min="7425" max="7425" width="13.75" style="347" customWidth="1"/>
    <col min="7426" max="7426" width="18" style="347" customWidth="1"/>
    <col min="7427" max="7427" width="14.5" style="347" customWidth="1"/>
    <col min="7428" max="7429" width="16.875" style="347" customWidth="1"/>
    <col min="7430" max="7430" width="19.125" style="347" customWidth="1"/>
    <col min="7431" max="7680" width="9" style="347" customWidth="1"/>
    <col min="7681" max="7681" width="13.75" style="347" customWidth="1"/>
    <col min="7682" max="7682" width="18" style="347" customWidth="1"/>
    <col min="7683" max="7683" width="14.5" style="347" customWidth="1"/>
    <col min="7684" max="7685" width="16.875" style="347" customWidth="1"/>
    <col min="7686" max="7686" width="19.125" style="347" customWidth="1"/>
    <col min="7687" max="7936" width="9" style="347" customWidth="1"/>
    <col min="7937" max="7937" width="13.75" style="347" customWidth="1"/>
    <col min="7938" max="7938" width="18" style="347" customWidth="1"/>
    <col min="7939" max="7939" width="14.5" style="347" customWidth="1"/>
    <col min="7940" max="7941" width="16.875" style="347" customWidth="1"/>
    <col min="7942" max="7942" width="19.125" style="347" customWidth="1"/>
    <col min="7943" max="8192" width="9" style="347" customWidth="1"/>
    <col min="8193" max="8193" width="13.75" style="347" customWidth="1"/>
    <col min="8194" max="8194" width="18" style="347" customWidth="1"/>
    <col min="8195" max="8195" width="14.5" style="347" customWidth="1"/>
    <col min="8196" max="8197" width="16.875" style="347" customWidth="1"/>
    <col min="8198" max="8198" width="19.125" style="347" customWidth="1"/>
    <col min="8199" max="8448" width="9" style="347" customWidth="1"/>
    <col min="8449" max="8449" width="13.75" style="347" customWidth="1"/>
    <col min="8450" max="8450" width="18" style="347" customWidth="1"/>
    <col min="8451" max="8451" width="14.5" style="347" customWidth="1"/>
    <col min="8452" max="8453" width="16.875" style="347" customWidth="1"/>
    <col min="8454" max="8454" width="19.125" style="347" customWidth="1"/>
    <col min="8455" max="8704" width="9" style="347" customWidth="1"/>
    <col min="8705" max="8705" width="13.75" style="347" customWidth="1"/>
    <col min="8706" max="8706" width="18" style="347" customWidth="1"/>
    <col min="8707" max="8707" width="14.5" style="347" customWidth="1"/>
    <col min="8708" max="8709" width="16.875" style="347" customWidth="1"/>
    <col min="8710" max="8710" width="19.125" style="347" customWidth="1"/>
    <col min="8711" max="8960" width="9" style="347" customWidth="1"/>
    <col min="8961" max="8961" width="13.75" style="347" customWidth="1"/>
    <col min="8962" max="8962" width="18" style="347" customWidth="1"/>
    <col min="8963" max="8963" width="14.5" style="347" customWidth="1"/>
    <col min="8964" max="8965" width="16.875" style="347" customWidth="1"/>
    <col min="8966" max="8966" width="19.125" style="347" customWidth="1"/>
    <col min="8967" max="9216" width="9" style="347" customWidth="1"/>
    <col min="9217" max="9217" width="13.75" style="347" customWidth="1"/>
    <col min="9218" max="9218" width="18" style="347" customWidth="1"/>
    <col min="9219" max="9219" width="14.5" style="347" customWidth="1"/>
    <col min="9220" max="9221" width="16.875" style="347" customWidth="1"/>
    <col min="9222" max="9222" width="19.125" style="347" customWidth="1"/>
    <col min="9223" max="9472" width="9" style="347" customWidth="1"/>
    <col min="9473" max="9473" width="13.75" style="347" customWidth="1"/>
    <col min="9474" max="9474" width="18" style="347" customWidth="1"/>
    <col min="9475" max="9475" width="14.5" style="347" customWidth="1"/>
    <col min="9476" max="9477" width="16.875" style="347" customWidth="1"/>
    <col min="9478" max="9478" width="19.125" style="347" customWidth="1"/>
    <col min="9479" max="9728" width="9" style="347" customWidth="1"/>
    <col min="9729" max="9729" width="13.75" style="347" customWidth="1"/>
    <col min="9730" max="9730" width="18" style="347" customWidth="1"/>
    <col min="9731" max="9731" width="14.5" style="347" customWidth="1"/>
    <col min="9732" max="9733" width="16.875" style="347" customWidth="1"/>
    <col min="9734" max="9734" width="19.125" style="347" customWidth="1"/>
    <col min="9735" max="9984" width="9" style="347" customWidth="1"/>
    <col min="9985" max="9985" width="13.75" style="347" customWidth="1"/>
    <col min="9986" max="9986" width="18" style="347" customWidth="1"/>
    <col min="9987" max="9987" width="14.5" style="347" customWidth="1"/>
    <col min="9988" max="9989" width="16.875" style="347" customWidth="1"/>
    <col min="9990" max="9990" width="19.125" style="347" customWidth="1"/>
    <col min="9991" max="10240" width="9" style="347" customWidth="1"/>
    <col min="10241" max="10241" width="13.75" style="347" customWidth="1"/>
    <col min="10242" max="10242" width="18" style="347" customWidth="1"/>
    <col min="10243" max="10243" width="14.5" style="347" customWidth="1"/>
    <col min="10244" max="10245" width="16.875" style="347" customWidth="1"/>
    <col min="10246" max="10246" width="19.125" style="347" customWidth="1"/>
    <col min="10247" max="10496" width="9" style="347" customWidth="1"/>
    <col min="10497" max="10497" width="13.75" style="347" customWidth="1"/>
    <col min="10498" max="10498" width="18" style="347" customWidth="1"/>
    <col min="10499" max="10499" width="14.5" style="347" customWidth="1"/>
    <col min="10500" max="10501" width="16.875" style="347" customWidth="1"/>
    <col min="10502" max="10502" width="19.125" style="347" customWidth="1"/>
    <col min="10503" max="10752" width="9" style="347" customWidth="1"/>
    <col min="10753" max="10753" width="13.75" style="347" customWidth="1"/>
    <col min="10754" max="10754" width="18" style="347" customWidth="1"/>
    <col min="10755" max="10755" width="14.5" style="347" customWidth="1"/>
    <col min="10756" max="10757" width="16.875" style="347" customWidth="1"/>
    <col min="10758" max="10758" width="19.125" style="347" customWidth="1"/>
    <col min="10759" max="11008" width="9" style="347" customWidth="1"/>
    <col min="11009" max="11009" width="13.75" style="347" customWidth="1"/>
    <col min="11010" max="11010" width="18" style="347" customWidth="1"/>
    <col min="11011" max="11011" width="14.5" style="347" customWidth="1"/>
    <col min="11012" max="11013" width="16.875" style="347" customWidth="1"/>
    <col min="11014" max="11014" width="19.125" style="347" customWidth="1"/>
    <col min="11015" max="11264" width="9" style="347" customWidth="1"/>
    <col min="11265" max="11265" width="13.75" style="347" customWidth="1"/>
    <col min="11266" max="11266" width="18" style="347" customWidth="1"/>
    <col min="11267" max="11267" width="14.5" style="347" customWidth="1"/>
    <col min="11268" max="11269" width="16.875" style="347" customWidth="1"/>
    <col min="11270" max="11270" width="19.125" style="347" customWidth="1"/>
    <col min="11271" max="11520" width="9" style="347" customWidth="1"/>
    <col min="11521" max="11521" width="13.75" style="347" customWidth="1"/>
    <col min="11522" max="11522" width="18" style="347" customWidth="1"/>
    <col min="11523" max="11523" width="14.5" style="347" customWidth="1"/>
    <col min="11524" max="11525" width="16.875" style="347" customWidth="1"/>
    <col min="11526" max="11526" width="19.125" style="347" customWidth="1"/>
    <col min="11527" max="11776" width="9" style="347" customWidth="1"/>
    <col min="11777" max="11777" width="13.75" style="347" customWidth="1"/>
    <col min="11778" max="11778" width="18" style="347" customWidth="1"/>
    <col min="11779" max="11779" width="14.5" style="347" customWidth="1"/>
    <col min="11780" max="11781" width="16.875" style="347" customWidth="1"/>
    <col min="11782" max="11782" width="19.125" style="347" customWidth="1"/>
    <col min="11783" max="12032" width="9" style="347" customWidth="1"/>
    <col min="12033" max="12033" width="13.75" style="347" customWidth="1"/>
    <col min="12034" max="12034" width="18" style="347" customWidth="1"/>
    <col min="12035" max="12035" width="14.5" style="347" customWidth="1"/>
    <col min="12036" max="12037" width="16.875" style="347" customWidth="1"/>
    <col min="12038" max="12038" width="19.125" style="347" customWidth="1"/>
    <col min="12039" max="12288" width="9" style="347" customWidth="1"/>
    <col min="12289" max="12289" width="13.75" style="347" customWidth="1"/>
    <col min="12290" max="12290" width="18" style="347" customWidth="1"/>
    <col min="12291" max="12291" width="14.5" style="347" customWidth="1"/>
    <col min="12292" max="12293" width="16.875" style="347" customWidth="1"/>
    <col min="12294" max="12294" width="19.125" style="347" customWidth="1"/>
    <col min="12295" max="12544" width="9" style="347" customWidth="1"/>
    <col min="12545" max="12545" width="13.75" style="347" customWidth="1"/>
    <col min="12546" max="12546" width="18" style="347" customWidth="1"/>
    <col min="12547" max="12547" width="14.5" style="347" customWidth="1"/>
    <col min="12548" max="12549" width="16.875" style="347" customWidth="1"/>
    <col min="12550" max="12550" width="19.125" style="347" customWidth="1"/>
    <col min="12551" max="12800" width="9" style="347" customWidth="1"/>
    <col min="12801" max="12801" width="13.75" style="347" customWidth="1"/>
    <col min="12802" max="12802" width="18" style="347" customWidth="1"/>
    <col min="12803" max="12803" width="14.5" style="347" customWidth="1"/>
    <col min="12804" max="12805" width="16.875" style="347" customWidth="1"/>
    <col min="12806" max="12806" width="19.125" style="347" customWidth="1"/>
    <col min="12807" max="13056" width="9" style="347" customWidth="1"/>
    <col min="13057" max="13057" width="13.75" style="347" customWidth="1"/>
    <col min="13058" max="13058" width="18" style="347" customWidth="1"/>
    <col min="13059" max="13059" width="14.5" style="347" customWidth="1"/>
    <col min="13060" max="13061" width="16.875" style="347" customWidth="1"/>
    <col min="13062" max="13062" width="19.125" style="347" customWidth="1"/>
    <col min="13063" max="13312" width="9" style="347" customWidth="1"/>
    <col min="13313" max="13313" width="13.75" style="347" customWidth="1"/>
    <col min="13314" max="13314" width="18" style="347" customWidth="1"/>
    <col min="13315" max="13315" width="14.5" style="347" customWidth="1"/>
    <col min="13316" max="13317" width="16.875" style="347" customWidth="1"/>
    <col min="13318" max="13318" width="19.125" style="347" customWidth="1"/>
    <col min="13319" max="13568" width="9" style="347" customWidth="1"/>
    <col min="13569" max="13569" width="13.75" style="347" customWidth="1"/>
    <col min="13570" max="13570" width="18" style="347" customWidth="1"/>
    <col min="13571" max="13571" width="14.5" style="347" customWidth="1"/>
    <col min="13572" max="13573" width="16.875" style="347" customWidth="1"/>
    <col min="13574" max="13574" width="19.125" style="347" customWidth="1"/>
    <col min="13575" max="13824" width="9" style="347" customWidth="1"/>
    <col min="13825" max="13825" width="13.75" style="347" customWidth="1"/>
    <col min="13826" max="13826" width="18" style="347" customWidth="1"/>
    <col min="13827" max="13827" width="14.5" style="347" customWidth="1"/>
    <col min="13828" max="13829" width="16.875" style="347" customWidth="1"/>
    <col min="13830" max="13830" width="19.125" style="347" customWidth="1"/>
    <col min="13831" max="14080" width="9" style="347" customWidth="1"/>
    <col min="14081" max="14081" width="13.75" style="347" customWidth="1"/>
    <col min="14082" max="14082" width="18" style="347" customWidth="1"/>
    <col min="14083" max="14083" width="14.5" style="347" customWidth="1"/>
    <col min="14084" max="14085" width="16.875" style="347" customWidth="1"/>
    <col min="14086" max="14086" width="19.125" style="347" customWidth="1"/>
    <col min="14087" max="14336" width="9" style="347" customWidth="1"/>
    <col min="14337" max="14337" width="13.75" style="347" customWidth="1"/>
    <col min="14338" max="14338" width="18" style="347" customWidth="1"/>
    <col min="14339" max="14339" width="14.5" style="347" customWidth="1"/>
    <col min="14340" max="14341" width="16.875" style="347" customWidth="1"/>
    <col min="14342" max="14342" width="19.125" style="347" customWidth="1"/>
    <col min="14343" max="14592" width="9" style="347" customWidth="1"/>
    <col min="14593" max="14593" width="13.75" style="347" customWidth="1"/>
    <col min="14594" max="14594" width="18" style="347" customWidth="1"/>
    <col min="14595" max="14595" width="14.5" style="347" customWidth="1"/>
    <col min="14596" max="14597" width="16.875" style="347" customWidth="1"/>
    <col min="14598" max="14598" width="19.125" style="347" customWidth="1"/>
    <col min="14599" max="14848" width="9" style="347" customWidth="1"/>
    <col min="14849" max="14849" width="13.75" style="347" customWidth="1"/>
    <col min="14850" max="14850" width="18" style="347" customWidth="1"/>
    <col min="14851" max="14851" width="14.5" style="347" customWidth="1"/>
    <col min="14852" max="14853" width="16.875" style="347" customWidth="1"/>
    <col min="14854" max="14854" width="19.125" style="347" customWidth="1"/>
    <col min="14855" max="15104" width="9" style="347" customWidth="1"/>
    <col min="15105" max="15105" width="13.75" style="347" customWidth="1"/>
    <col min="15106" max="15106" width="18" style="347" customWidth="1"/>
    <col min="15107" max="15107" width="14.5" style="347" customWidth="1"/>
    <col min="15108" max="15109" width="16.875" style="347" customWidth="1"/>
    <col min="15110" max="15110" width="19.125" style="347" customWidth="1"/>
    <col min="15111" max="15360" width="9" style="347" customWidth="1"/>
    <col min="15361" max="15361" width="13.75" style="347" customWidth="1"/>
    <col min="15362" max="15362" width="18" style="347" customWidth="1"/>
    <col min="15363" max="15363" width="14.5" style="347" customWidth="1"/>
    <col min="15364" max="15365" width="16.875" style="347" customWidth="1"/>
    <col min="15366" max="15366" width="19.125" style="347" customWidth="1"/>
    <col min="15367" max="15616" width="9" style="347" customWidth="1"/>
    <col min="15617" max="15617" width="13.75" style="347" customWidth="1"/>
    <col min="15618" max="15618" width="18" style="347" customWidth="1"/>
    <col min="15619" max="15619" width="14.5" style="347" customWidth="1"/>
    <col min="15620" max="15621" width="16.875" style="347" customWidth="1"/>
    <col min="15622" max="15622" width="19.125" style="347" customWidth="1"/>
    <col min="15623" max="15872" width="9" style="347" customWidth="1"/>
    <col min="15873" max="15873" width="13.75" style="347" customWidth="1"/>
    <col min="15874" max="15874" width="18" style="347" customWidth="1"/>
    <col min="15875" max="15875" width="14.5" style="347" customWidth="1"/>
    <col min="15876" max="15877" width="16.875" style="347" customWidth="1"/>
    <col min="15878" max="15878" width="19.125" style="347" customWidth="1"/>
    <col min="15879" max="16128" width="9" style="347" customWidth="1"/>
    <col min="16129" max="16129" width="13.75" style="347" customWidth="1"/>
    <col min="16130" max="16130" width="18" style="347" customWidth="1"/>
    <col min="16131" max="16131" width="14.5" style="347" customWidth="1"/>
    <col min="16132" max="16133" width="16.875" style="347" customWidth="1"/>
    <col min="16134" max="16134" width="19.125" style="347" customWidth="1"/>
    <col min="16135" max="16384" width="9" style="347" customWidth="1"/>
  </cols>
  <sheetData>
    <row r="1" spans="1:6" ht="24.75" customHeight="1">
      <c r="A1" s="347" t="s">
        <v>405</v>
      </c>
      <c r="F1" s="824"/>
    </row>
    <row r="2" spans="1:6" ht="12" customHeight="1">
      <c r="F2" s="824"/>
    </row>
    <row r="3" spans="1:6" ht="17.25">
      <c r="A3" s="806" t="s">
        <v>408</v>
      </c>
      <c r="B3" s="806"/>
      <c r="C3" s="806"/>
      <c r="D3" s="806"/>
      <c r="E3" s="806"/>
      <c r="F3" s="806"/>
    </row>
    <row r="4" spans="1:6" ht="17.25">
      <c r="A4" s="806"/>
      <c r="B4" s="806"/>
      <c r="C4" s="806"/>
      <c r="D4" s="806"/>
      <c r="E4" s="806"/>
      <c r="F4" s="806"/>
    </row>
    <row r="5" spans="1:6" ht="22.5" customHeight="1">
      <c r="D5" s="814" t="s">
        <v>390</v>
      </c>
      <c r="E5" s="819"/>
      <c r="F5" s="815"/>
    </row>
    <row r="6" spans="1:6" ht="22.5" customHeight="1">
      <c r="D6" s="814" t="s">
        <v>137</v>
      </c>
      <c r="E6" s="819"/>
      <c r="F6" s="815"/>
    </row>
    <row r="7" spans="1:6" ht="22.5" customHeight="1">
      <c r="D7" s="830"/>
      <c r="E7" s="832"/>
      <c r="F7" s="830"/>
    </row>
    <row r="8" spans="1:6" ht="21" customHeight="1">
      <c r="A8" s="807" t="s">
        <v>247</v>
      </c>
      <c r="B8" s="813"/>
      <c r="C8" s="813"/>
      <c r="D8" s="813"/>
      <c r="E8" s="813"/>
      <c r="F8" s="825"/>
    </row>
    <row r="9" spans="1:6" ht="18" customHeight="1">
      <c r="E9" s="833"/>
      <c r="F9" s="833"/>
    </row>
    <row r="10" spans="1:6" ht="27" customHeight="1">
      <c r="A10" s="810" t="s">
        <v>123</v>
      </c>
      <c r="B10" s="829" t="s">
        <v>198</v>
      </c>
      <c r="C10" s="815"/>
      <c r="D10" s="815" t="s">
        <v>411</v>
      </c>
      <c r="E10" s="815"/>
      <c r="F10" s="815"/>
    </row>
    <row r="11" spans="1:6" ht="27" customHeight="1">
      <c r="A11" s="811"/>
      <c r="B11" s="815" t="s">
        <v>397</v>
      </c>
      <c r="C11" s="815" t="s">
        <v>399</v>
      </c>
      <c r="D11" s="815"/>
      <c r="E11" s="815"/>
      <c r="F11" s="815"/>
    </row>
    <row r="12" spans="1:6" ht="27" customHeight="1">
      <c r="A12" s="812"/>
      <c r="B12" s="812"/>
      <c r="C12" s="812"/>
      <c r="D12" s="831" t="s">
        <v>85</v>
      </c>
      <c r="E12" s="834"/>
      <c r="F12" s="835"/>
    </row>
    <row r="13" spans="1:6" ht="27" customHeight="1">
      <c r="A13" s="812"/>
      <c r="B13" s="812"/>
      <c r="C13" s="812"/>
      <c r="D13" s="831" t="s">
        <v>85</v>
      </c>
      <c r="E13" s="834"/>
      <c r="F13" s="835"/>
    </row>
    <row r="14" spans="1:6" ht="27" customHeight="1">
      <c r="A14" s="812"/>
      <c r="B14" s="812"/>
      <c r="C14" s="812"/>
      <c r="D14" s="831" t="s">
        <v>85</v>
      </c>
      <c r="E14" s="834"/>
      <c r="F14" s="835"/>
    </row>
    <row r="15" spans="1:6" ht="27" customHeight="1">
      <c r="A15" s="812"/>
      <c r="B15" s="812"/>
      <c r="C15" s="812"/>
      <c r="D15" s="831" t="s">
        <v>85</v>
      </c>
      <c r="E15" s="834"/>
      <c r="F15" s="835"/>
    </row>
    <row r="16" spans="1:6" ht="27" customHeight="1">
      <c r="A16" s="812"/>
      <c r="B16" s="812"/>
      <c r="C16" s="812"/>
      <c r="D16" s="831" t="s">
        <v>85</v>
      </c>
      <c r="E16" s="834"/>
      <c r="F16" s="835"/>
    </row>
    <row r="17" spans="1:6" ht="27" customHeight="1">
      <c r="A17" s="812"/>
      <c r="B17" s="812"/>
      <c r="C17" s="812"/>
      <c r="D17" s="831" t="s">
        <v>85</v>
      </c>
      <c r="E17" s="834"/>
      <c r="F17" s="835"/>
    </row>
    <row r="18" spans="1:6" ht="27" customHeight="1">
      <c r="A18" s="812"/>
      <c r="B18" s="812"/>
      <c r="C18" s="812"/>
      <c r="D18" s="831" t="s">
        <v>85</v>
      </c>
      <c r="E18" s="834"/>
      <c r="F18" s="835"/>
    </row>
    <row r="19" spans="1:6" ht="27" customHeight="1">
      <c r="A19" s="812"/>
      <c r="B19" s="812"/>
      <c r="C19" s="812"/>
      <c r="D19" s="831" t="s">
        <v>85</v>
      </c>
      <c r="E19" s="834"/>
      <c r="F19" s="835"/>
    </row>
    <row r="20" spans="1:6" ht="27" customHeight="1">
      <c r="A20" s="812"/>
      <c r="B20" s="812"/>
      <c r="C20" s="812"/>
      <c r="D20" s="831" t="s">
        <v>85</v>
      </c>
      <c r="E20" s="834"/>
      <c r="F20" s="835"/>
    </row>
    <row r="21" spans="1:6" ht="27" customHeight="1">
      <c r="A21" s="812"/>
      <c r="B21" s="812"/>
      <c r="C21" s="812"/>
      <c r="D21" s="831" t="s">
        <v>85</v>
      </c>
      <c r="E21" s="834"/>
      <c r="F21" s="835"/>
    </row>
    <row r="22" spans="1:6" ht="27" customHeight="1">
      <c r="A22" s="812"/>
      <c r="B22" s="812"/>
      <c r="C22" s="812"/>
      <c r="D22" s="831" t="s">
        <v>85</v>
      </c>
      <c r="E22" s="834"/>
      <c r="F22" s="835"/>
    </row>
    <row r="23" spans="1:6" ht="27" customHeight="1">
      <c r="A23" s="812"/>
      <c r="B23" s="812"/>
      <c r="C23" s="812"/>
      <c r="D23" s="831" t="s">
        <v>85</v>
      </c>
      <c r="E23" s="834"/>
      <c r="F23" s="835"/>
    </row>
    <row r="24" spans="1:6" ht="27" customHeight="1">
      <c r="A24" s="812"/>
      <c r="B24" s="812"/>
      <c r="C24" s="812"/>
      <c r="D24" s="831" t="s">
        <v>85</v>
      </c>
      <c r="E24" s="834"/>
      <c r="F24" s="835"/>
    </row>
    <row r="25" spans="1:6" ht="27" customHeight="1">
      <c r="A25" s="812"/>
      <c r="B25" s="812"/>
      <c r="C25" s="812"/>
      <c r="D25" s="831" t="s">
        <v>85</v>
      </c>
      <c r="E25" s="834"/>
      <c r="F25" s="835"/>
    </row>
    <row r="26" spans="1:6" ht="27" customHeight="1">
      <c r="A26" s="812"/>
      <c r="B26" s="812"/>
      <c r="C26" s="812"/>
      <c r="D26" s="831" t="s">
        <v>85</v>
      </c>
      <c r="E26" s="834"/>
      <c r="F26" s="835"/>
    </row>
    <row r="27" spans="1:6" ht="27" customHeight="1">
      <c r="A27" s="812"/>
      <c r="B27" s="812"/>
      <c r="C27" s="812"/>
      <c r="D27" s="831" t="s">
        <v>85</v>
      </c>
      <c r="E27" s="834"/>
      <c r="F27" s="835"/>
    </row>
    <row r="28" spans="1:6" ht="27" customHeight="1">
      <c r="A28" s="812"/>
      <c r="B28" s="812"/>
      <c r="C28" s="812"/>
      <c r="D28" s="831" t="s">
        <v>85</v>
      </c>
      <c r="E28" s="834"/>
      <c r="F28" s="835"/>
    </row>
    <row r="29" spans="1:6" ht="27" customHeight="1">
      <c r="A29" s="812"/>
      <c r="B29" s="812"/>
      <c r="C29" s="812"/>
      <c r="D29" s="831" t="s">
        <v>85</v>
      </c>
      <c r="E29" s="834"/>
      <c r="F29" s="835"/>
    </row>
    <row r="30" spans="1:6">
      <c r="A30" s="812"/>
      <c r="B30" s="815" t="s">
        <v>404</v>
      </c>
      <c r="C30" s="812"/>
      <c r="D30" s="177"/>
      <c r="E30" s="177"/>
      <c r="F30" s="177"/>
    </row>
    <row r="32" spans="1:6">
      <c r="A32" s="347" t="s">
        <v>413</v>
      </c>
    </row>
    <row r="34" spans="1:1">
      <c r="A34" s="828" t="s">
        <v>414</v>
      </c>
    </row>
    <row r="35" spans="1:1">
      <c r="A35" s="347" t="s">
        <v>183</v>
      </c>
    </row>
  </sheetData>
  <mergeCells count="26">
    <mergeCell ref="A3:F3"/>
    <mergeCell ref="E5:F5"/>
    <mergeCell ref="E6:F6"/>
    <mergeCell ref="A8:F8"/>
    <mergeCell ref="E9:F9"/>
    <mergeCell ref="B10:C10"/>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11"/>
    <mergeCell ref="D10:F11"/>
  </mergeCells>
  <phoneticPr fontId="9"/>
  <printOptions horizontalCentered="1" verticalCentered="1"/>
  <pageMargins left="0.74803149606299213" right="0.74803149606299213" top="0.98425196850393704" bottom="0.98425196850393704" header="0.51181102362204722" footer="0.51181102362204722"/>
  <pageSetup paperSize="9" scale="88" fitToWidth="1" fitToHeight="1" orientation="portrait" usePrinterDefaults="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51"/>
  <sheetViews>
    <sheetView view="pageBreakPreview" zoomScaleSheetLayoutView="100" workbookViewId="0"/>
  </sheetViews>
  <sheetFormatPr defaultRowHeight="13.5"/>
  <cols>
    <col min="1" max="3" width="9.625" style="836" customWidth="1"/>
    <col min="4" max="4" width="11" style="836" customWidth="1"/>
    <col min="5" max="9" width="9.625" style="836" customWidth="1"/>
    <col min="10" max="256" width="9" style="836" customWidth="1"/>
    <col min="257" max="259" width="9.625" style="836" customWidth="1"/>
    <col min="260" max="260" width="11" style="836" customWidth="1"/>
    <col min="261" max="265" width="9.625" style="836" customWidth="1"/>
    <col min="266" max="512" width="9" style="836" customWidth="1"/>
    <col min="513" max="515" width="9.625" style="836" customWidth="1"/>
    <col min="516" max="516" width="11" style="836" customWidth="1"/>
    <col min="517" max="521" width="9.625" style="836" customWidth="1"/>
    <col min="522" max="768" width="9" style="836" customWidth="1"/>
    <col min="769" max="771" width="9.625" style="836" customWidth="1"/>
    <col min="772" max="772" width="11" style="836" customWidth="1"/>
    <col min="773" max="777" width="9.625" style="836" customWidth="1"/>
    <col min="778" max="1024" width="9" style="836" customWidth="1"/>
    <col min="1025" max="1027" width="9.625" style="836" customWidth="1"/>
    <col min="1028" max="1028" width="11" style="836" customWidth="1"/>
    <col min="1029" max="1033" width="9.625" style="836" customWidth="1"/>
    <col min="1034" max="1280" width="9" style="836" customWidth="1"/>
    <col min="1281" max="1283" width="9.625" style="836" customWidth="1"/>
    <col min="1284" max="1284" width="11" style="836" customWidth="1"/>
    <col min="1285" max="1289" width="9.625" style="836" customWidth="1"/>
    <col min="1290" max="1536" width="9" style="836" customWidth="1"/>
    <col min="1537" max="1539" width="9.625" style="836" customWidth="1"/>
    <col min="1540" max="1540" width="11" style="836" customWidth="1"/>
    <col min="1541" max="1545" width="9.625" style="836" customWidth="1"/>
    <col min="1546" max="1792" width="9" style="836" customWidth="1"/>
    <col min="1793" max="1795" width="9.625" style="836" customWidth="1"/>
    <col min="1796" max="1796" width="11" style="836" customWidth="1"/>
    <col min="1797" max="1801" width="9.625" style="836" customWidth="1"/>
    <col min="1802" max="2048" width="9" style="836" customWidth="1"/>
    <col min="2049" max="2051" width="9.625" style="836" customWidth="1"/>
    <col min="2052" max="2052" width="11" style="836" customWidth="1"/>
    <col min="2053" max="2057" width="9.625" style="836" customWidth="1"/>
    <col min="2058" max="2304" width="9" style="836" customWidth="1"/>
    <col min="2305" max="2307" width="9.625" style="836" customWidth="1"/>
    <col min="2308" max="2308" width="11" style="836" customWidth="1"/>
    <col min="2309" max="2313" width="9.625" style="836" customWidth="1"/>
    <col min="2314" max="2560" width="9" style="836" customWidth="1"/>
    <col min="2561" max="2563" width="9.625" style="836" customWidth="1"/>
    <col min="2564" max="2564" width="11" style="836" customWidth="1"/>
    <col min="2565" max="2569" width="9.625" style="836" customWidth="1"/>
    <col min="2570" max="2816" width="9" style="836" customWidth="1"/>
    <col min="2817" max="2819" width="9.625" style="836" customWidth="1"/>
    <col min="2820" max="2820" width="11" style="836" customWidth="1"/>
    <col min="2821" max="2825" width="9.625" style="836" customWidth="1"/>
    <col min="2826" max="3072" width="9" style="836" customWidth="1"/>
    <col min="3073" max="3075" width="9.625" style="836" customWidth="1"/>
    <col min="3076" max="3076" width="11" style="836" customWidth="1"/>
    <col min="3077" max="3081" width="9.625" style="836" customWidth="1"/>
    <col min="3082" max="3328" width="9" style="836" customWidth="1"/>
    <col min="3329" max="3331" width="9.625" style="836" customWidth="1"/>
    <col min="3332" max="3332" width="11" style="836" customWidth="1"/>
    <col min="3333" max="3337" width="9.625" style="836" customWidth="1"/>
    <col min="3338" max="3584" width="9" style="836" customWidth="1"/>
    <col min="3585" max="3587" width="9.625" style="836" customWidth="1"/>
    <col min="3588" max="3588" width="11" style="836" customWidth="1"/>
    <col min="3589" max="3593" width="9.625" style="836" customWidth="1"/>
    <col min="3594" max="3840" width="9" style="836" customWidth="1"/>
    <col min="3841" max="3843" width="9.625" style="836" customWidth="1"/>
    <col min="3844" max="3844" width="11" style="836" customWidth="1"/>
    <col min="3845" max="3849" width="9.625" style="836" customWidth="1"/>
    <col min="3850" max="4096" width="9" style="836" customWidth="1"/>
    <col min="4097" max="4099" width="9.625" style="836" customWidth="1"/>
    <col min="4100" max="4100" width="11" style="836" customWidth="1"/>
    <col min="4101" max="4105" width="9.625" style="836" customWidth="1"/>
    <col min="4106" max="4352" width="9" style="836" customWidth="1"/>
    <col min="4353" max="4355" width="9.625" style="836" customWidth="1"/>
    <col min="4356" max="4356" width="11" style="836" customWidth="1"/>
    <col min="4357" max="4361" width="9.625" style="836" customWidth="1"/>
    <col min="4362" max="4608" width="9" style="836" customWidth="1"/>
    <col min="4609" max="4611" width="9.625" style="836" customWidth="1"/>
    <col min="4612" max="4612" width="11" style="836" customWidth="1"/>
    <col min="4613" max="4617" width="9.625" style="836" customWidth="1"/>
    <col min="4618" max="4864" width="9" style="836" customWidth="1"/>
    <col min="4865" max="4867" width="9.625" style="836" customWidth="1"/>
    <col min="4868" max="4868" width="11" style="836" customWidth="1"/>
    <col min="4869" max="4873" width="9.625" style="836" customWidth="1"/>
    <col min="4874" max="5120" width="9" style="836" customWidth="1"/>
    <col min="5121" max="5123" width="9.625" style="836" customWidth="1"/>
    <col min="5124" max="5124" width="11" style="836" customWidth="1"/>
    <col min="5125" max="5129" width="9.625" style="836" customWidth="1"/>
    <col min="5130" max="5376" width="9" style="836" customWidth="1"/>
    <col min="5377" max="5379" width="9.625" style="836" customWidth="1"/>
    <col min="5380" max="5380" width="11" style="836" customWidth="1"/>
    <col min="5381" max="5385" width="9.625" style="836" customWidth="1"/>
    <col min="5386" max="5632" width="9" style="836" customWidth="1"/>
    <col min="5633" max="5635" width="9.625" style="836" customWidth="1"/>
    <col min="5636" max="5636" width="11" style="836" customWidth="1"/>
    <col min="5637" max="5641" width="9.625" style="836" customWidth="1"/>
    <col min="5642" max="5888" width="9" style="836" customWidth="1"/>
    <col min="5889" max="5891" width="9.625" style="836" customWidth="1"/>
    <col min="5892" max="5892" width="11" style="836" customWidth="1"/>
    <col min="5893" max="5897" width="9.625" style="836" customWidth="1"/>
    <col min="5898" max="6144" width="9" style="836" customWidth="1"/>
    <col min="6145" max="6147" width="9.625" style="836" customWidth="1"/>
    <col min="6148" max="6148" width="11" style="836" customWidth="1"/>
    <col min="6149" max="6153" width="9.625" style="836" customWidth="1"/>
    <col min="6154" max="6400" width="9" style="836" customWidth="1"/>
    <col min="6401" max="6403" width="9.625" style="836" customWidth="1"/>
    <col min="6404" max="6404" width="11" style="836" customWidth="1"/>
    <col min="6405" max="6409" width="9.625" style="836" customWidth="1"/>
    <col min="6410" max="6656" width="9" style="836" customWidth="1"/>
    <col min="6657" max="6659" width="9.625" style="836" customWidth="1"/>
    <col min="6660" max="6660" width="11" style="836" customWidth="1"/>
    <col min="6661" max="6665" width="9.625" style="836" customWidth="1"/>
    <col min="6666" max="6912" width="9" style="836" customWidth="1"/>
    <col min="6913" max="6915" width="9.625" style="836" customWidth="1"/>
    <col min="6916" max="6916" width="11" style="836" customWidth="1"/>
    <col min="6917" max="6921" width="9.625" style="836" customWidth="1"/>
    <col min="6922" max="7168" width="9" style="836" customWidth="1"/>
    <col min="7169" max="7171" width="9.625" style="836" customWidth="1"/>
    <col min="7172" max="7172" width="11" style="836" customWidth="1"/>
    <col min="7173" max="7177" width="9.625" style="836" customWidth="1"/>
    <col min="7178" max="7424" width="9" style="836" customWidth="1"/>
    <col min="7425" max="7427" width="9.625" style="836" customWidth="1"/>
    <col min="7428" max="7428" width="11" style="836" customWidth="1"/>
    <col min="7429" max="7433" width="9.625" style="836" customWidth="1"/>
    <col min="7434" max="7680" width="9" style="836" customWidth="1"/>
    <col min="7681" max="7683" width="9.625" style="836" customWidth="1"/>
    <col min="7684" max="7684" width="11" style="836" customWidth="1"/>
    <col min="7685" max="7689" width="9.625" style="836" customWidth="1"/>
    <col min="7690" max="7936" width="9" style="836" customWidth="1"/>
    <col min="7937" max="7939" width="9.625" style="836" customWidth="1"/>
    <col min="7940" max="7940" width="11" style="836" customWidth="1"/>
    <col min="7941" max="7945" width="9.625" style="836" customWidth="1"/>
    <col min="7946" max="8192" width="9" style="836" customWidth="1"/>
    <col min="8193" max="8195" width="9.625" style="836" customWidth="1"/>
    <col min="8196" max="8196" width="11" style="836" customWidth="1"/>
    <col min="8197" max="8201" width="9.625" style="836" customWidth="1"/>
    <col min="8202" max="8448" width="9" style="836" customWidth="1"/>
    <col min="8449" max="8451" width="9.625" style="836" customWidth="1"/>
    <col min="8452" max="8452" width="11" style="836" customWidth="1"/>
    <col min="8453" max="8457" width="9.625" style="836" customWidth="1"/>
    <col min="8458" max="8704" width="9" style="836" customWidth="1"/>
    <col min="8705" max="8707" width="9.625" style="836" customWidth="1"/>
    <col min="8708" max="8708" width="11" style="836" customWidth="1"/>
    <col min="8709" max="8713" width="9.625" style="836" customWidth="1"/>
    <col min="8714" max="8960" width="9" style="836" customWidth="1"/>
    <col min="8961" max="8963" width="9.625" style="836" customWidth="1"/>
    <col min="8964" max="8964" width="11" style="836" customWidth="1"/>
    <col min="8965" max="8969" width="9.625" style="836" customWidth="1"/>
    <col min="8970" max="9216" width="9" style="836" customWidth="1"/>
    <col min="9217" max="9219" width="9.625" style="836" customWidth="1"/>
    <col min="9220" max="9220" width="11" style="836" customWidth="1"/>
    <col min="9221" max="9225" width="9.625" style="836" customWidth="1"/>
    <col min="9226" max="9472" width="9" style="836" customWidth="1"/>
    <col min="9473" max="9475" width="9.625" style="836" customWidth="1"/>
    <col min="9476" max="9476" width="11" style="836" customWidth="1"/>
    <col min="9477" max="9481" width="9.625" style="836" customWidth="1"/>
    <col min="9482" max="9728" width="9" style="836" customWidth="1"/>
    <col min="9729" max="9731" width="9.625" style="836" customWidth="1"/>
    <col min="9732" max="9732" width="11" style="836" customWidth="1"/>
    <col min="9733" max="9737" width="9.625" style="836" customWidth="1"/>
    <col min="9738" max="9984" width="9" style="836" customWidth="1"/>
    <col min="9985" max="9987" width="9.625" style="836" customWidth="1"/>
    <col min="9988" max="9988" width="11" style="836" customWidth="1"/>
    <col min="9989" max="9993" width="9.625" style="836" customWidth="1"/>
    <col min="9994" max="10240" width="9" style="836" customWidth="1"/>
    <col min="10241" max="10243" width="9.625" style="836" customWidth="1"/>
    <col min="10244" max="10244" width="11" style="836" customWidth="1"/>
    <col min="10245" max="10249" width="9.625" style="836" customWidth="1"/>
    <col min="10250" max="10496" width="9" style="836" customWidth="1"/>
    <col min="10497" max="10499" width="9.625" style="836" customWidth="1"/>
    <col min="10500" max="10500" width="11" style="836" customWidth="1"/>
    <col min="10501" max="10505" width="9.625" style="836" customWidth="1"/>
    <col min="10506" max="10752" width="9" style="836" customWidth="1"/>
    <col min="10753" max="10755" width="9.625" style="836" customWidth="1"/>
    <col min="10756" max="10756" width="11" style="836" customWidth="1"/>
    <col min="10757" max="10761" width="9.625" style="836" customWidth="1"/>
    <col min="10762" max="11008" width="9" style="836" customWidth="1"/>
    <col min="11009" max="11011" width="9.625" style="836" customWidth="1"/>
    <col min="11012" max="11012" width="11" style="836" customWidth="1"/>
    <col min="11013" max="11017" width="9.625" style="836" customWidth="1"/>
    <col min="11018" max="11264" width="9" style="836" customWidth="1"/>
    <col min="11265" max="11267" width="9.625" style="836" customWidth="1"/>
    <col min="11268" max="11268" width="11" style="836" customWidth="1"/>
    <col min="11269" max="11273" width="9.625" style="836" customWidth="1"/>
    <col min="11274" max="11520" width="9" style="836" customWidth="1"/>
    <col min="11521" max="11523" width="9.625" style="836" customWidth="1"/>
    <col min="11524" max="11524" width="11" style="836" customWidth="1"/>
    <col min="11525" max="11529" width="9.625" style="836" customWidth="1"/>
    <col min="11530" max="11776" width="9" style="836" customWidth="1"/>
    <col min="11777" max="11779" width="9.625" style="836" customWidth="1"/>
    <col min="11780" max="11780" width="11" style="836" customWidth="1"/>
    <col min="11781" max="11785" width="9.625" style="836" customWidth="1"/>
    <col min="11786" max="12032" width="9" style="836" customWidth="1"/>
    <col min="12033" max="12035" width="9.625" style="836" customWidth="1"/>
    <col min="12036" max="12036" width="11" style="836" customWidth="1"/>
    <col min="12037" max="12041" width="9.625" style="836" customWidth="1"/>
    <col min="12042" max="12288" width="9" style="836" customWidth="1"/>
    <col min="12289" max="12291" width="9.625" style="836" customWidth="1"/>
    <col min="12292" max="12292" width="11" style="836" customWidth="1"/>
    <col min="12293" max="12297" width="9.625" style="836" customWidth="1"/>
    <col min="12298" max="12544" width="9" style="836" customWidth="1"/>
    <col min="12545" max="12547" width="9.625" style="836" customWidth="1"/>
    <col min="12548" max="12548" width="11" style="836" customWidth="1"/>
    <col min="12549" max="12553" width="9.625" style="836" customWidth="1"/>
    <col min="12554" max="12800" width="9" style="836" customWidth="1"/>
    <col min="12801" max="12803" width="9.625" style="836" customWidth="1"/>
    <col min="12804" max="12804" width="11" style="836" customWidth="1"/>
    <col min="12805" max="12809" width="9.625" style="836" customWidth="1"/>
    <col min="12810" max="13056" width="9" style="836" customWidth="1"/>
    <col min="13057" max="13059" width="9.625" style="836" customWidth="1"/>
    <col min="13060" max="13060" width="11" style="836" customWidth="1"/>
    <col min="13061" max="13065" width="9.625" style="836" customWidth="1"/>
    <col min="13066" max="13312" width="9" style="836" customWidth="1"/>
    <col min="13313" max="13315" width="9.625" style="836" customWidth="1"/>
    <col min="13316" max="13316" width="11" style="836" customWidth="1"/>
    <col min="13317" max="13321" width="9.625" style="836" customWidth="1"/>
    <col min="13322" max="13568" width="9" style="836" customWidth="1"/>
    <col min="13569" max="13571" width="9.625" style="836" customWidth="1"/>
    <col min="13572" max="13572" width="11" style="836" customWidth="1"/>
    <col min="13573" max="13577" width="9.625" style="836" customWidth="1"/>
    <col min="13578" max="13824" width="9" style="836" customWidth="1"/>
    <col min="13825" max="13827" width="9.625" style="836" customWidth="1"/>
    <col min="13828" max="13828" width="11" style="836" customWidth="1"/>
    <col min="13829" max="13833" width="9.625" style="836" customWidth="1"/>
    <col min="13834" max="14080" width="9" style="836" customWidth="1"/>
    <col min="14081" max="14083" width="9.625" style="836" customWidth="1"/>
    <col min="14084" max="14084" width="11" style="836" customWidth="1"/>
    <col min="14085" max="14089" width="9.625" style="836" customWidth="1"/>
    <col min="14090" max="14336" width="9" style="836" customWidth="1"/>
    <col min="14337" max="14339" width="9.625" style="836" customWidth="1"/>
    <col min="14340" max="14340" width="11" style="836" customWidth="1"/>
    <col min="14341" max="14345" width="9.625" style="836" customWidth="1"/>
    <col min="14346" max="14592" width="9" style="836" customWidth="1"/>
    <col min="14593" max="14595" width="9.625" style="836" customWidth="1"/>
    <col min="14596" max="14596" width="11" style="836" customWidth="1"/>
    <col min="14597" max="14601" width="9.625" style="836" customWidth="1"/>
    <col min="14602" max="14848" width="9" style="836" customWidth="1"/>
    <col min="14849" max="14851" width="9.625" style="836" customWidth="1"/>
    <col min="14852" max="14852" width="11" style="836" customWidth="1"/>
    <col min="14853" max="14857" width="9.625" style="836" customWidth="1"/>
    <col min="14858" max="15104" width="9" style="836" customWidth="1"/>
    <col min="15105" max="15107" width="9.625" style="836" customWidth="1"/>
    <col min="15108" max="15108" width="11" style="836" customWidth="1"/>
    <col min="15109" max="15113" width="9.625" style="836" customWidth="1"/>
    <col min="15114" max="15360" width="9" style="836" customWidth="1"/>
    <col min="15361" max="15363" width="9.625" style="836" customWidth="1"/>
    <col min="15364" max="15364" width="11" style="836" customWidth="1"/>
    <col min="15365" max="15369" width="9.625" style="836" customWidth="1"/>
    <col min="15370" max="15616" width="9" style="836" customWidth="1"/>
    <col min="15617" max="15619" width="9.625" style="836" customWidth="1"/>
    <col min="15620" max="15620" width="11" style="836" customWidth="1"/>
    <col min="15621" max="15625" width="9.625" style="836" customWidth="1"/>
    <col min="15626" max="15872" width="9" style="836" customWidth="1"/>
    <col min="15873" max="15875" width="9.625" style="836" customWidth="1"/>
    <col min="15876" max="15876" width="11" style="836" customWidth="1"/>
    <col min="15877" max="15881" width="9.625" style="836" customWidth="1"/>
    <col min="15882" max="16128" width="9" style="836" customWidth="1"/>
    <col min="16129" max="16131" width="9.625" style="836" customWidth="1"/>
    <col min="16132" max="16132" width="11" style="836" customWidth="1"/>
    <col min="16133" max="16137" width="9.625" style="836" customWidth="1"/>
    <col min="16138" max="16384" width="9" style="836" customWidth="1"/>
  </cols>
  <sheetData>
    <row r="1" spans="1:9" ht="14.25">
      <c r="A1" s="837" t="s">
        <v>416</v>
      </c>
      <c r="H1" s="902"/>
      <c r="I1" s="902"/>
    </row>
    <row r="2" spans="1:9" ht="6" customHeight="1">
      <c r="A2" s="837"/>
      <c r="H2" s="902"/>
      <c r="I2" s="902"/>
    </row>
    <row r="3" spans="1:9" ht="17.25">
      <c r="A3" s="838"/>
      <c r="C3" s="872" t="s">
        <v>418</v>
      </c>
      <c r="D3" s="872"/>
      <c r="E3" s="872"/>
      <c r="F3" s="872"/>
      <c r="G3" s="872"/>
    </row>
    <row r="4" spans="1:9" ht="17.25">
      <c r="A4" s="838"/>
      <c r="C4" s="872"/>
      <c r="D4" s="872"/>
      <c r="E4" s="872"/>
      <c r="F4" s="872"/>
      <c r="G4" s="872"/>
    </row>
    <row r="5" spans="1:9" s="104" customFormat="1" ht="18" customHeight="1">
      <c r="C5" s="147"/>
      <c r="D5" s="147"/>
      <c r="E5" s="887" t="s">
        <v>390</v>
      </c>
      <c r="F5" s="891"/>
      <c r="G5" s="815"/>
      <c r="H5" s="903"/>
      <c r="I5" s="903"/>
    </row>
    <row r="6" spans="1:9" s="104" customFormat="1" ht="18" customHeight="1">
      <c r="C6" s="147"/>
      <c r="D6" s="147"/>
      <c r="E6" s="887" t="s">
        <v>137</v>
      </c>
      <c r="F6" s="891"/>
      <c r="G6" s="815"/>
      <c r="H6" s="903"/>
      <c r="I6" s="903"/>
    </row>
    <row r="7" spans="1:9">
      <c r="A7" s="839"/>
      <c r="B7" s="839"/>
      <c r="C7" s="873"/>
      <c r="D7" s="873"/>
      <c r="E7" s="873"/>
      <c r="F7" s="892"/>
      <c r="G7" s="896"/>
      <c r="H7" s="896"/>
      <c r="I7" s="896"/>
    </row>
    <row r="8" spans="1:9" ht="17.25">
      <c r="A8" s="840" t="s">
        <v>420</v>
      </c>
      <c r="B8" s="856"/>
      <c r="C8" s="874"/>
      <c r="D8" s="874"/>
      <c r="E8" s="874"/>
      <c r="F8" s="893"/>
      <c r="G8" s="874"/>
      <c r="H8" s="856"/>
      <c r="I8" s="907"/>
    </row>
    <row r="9" spans="1:9" ht="17.25">
      <c r="A9" s="841" t="s">
        <v>422</v>
      </c>
      <c r="B9" s="857"/>
      <c r="C9" s="875"/>
      <c r="D9" s="875"/>
      <c r="E9" s="857"/>
      <c r="F9" s="894"/>
      <c r="G9" s="897" t="s">
        <v>45</v>
      </c>
      <c r="H9" s="894"/>
      <c r="I9" s="908" t="s">
        <v>424</v>
      </c>
    </row>
    <row r="10" spans="1:9" ht="17.25">
      <c r="A10" s="841" t="s">
        <v>427</v>
      </c>
      <c r="B10" s="857"/>
      <c r="C10" s="875"/>
      <c r="D10" s="875"/>
      <c r="E10" s="875"/>
      <c r="F10" s="894"/>
      <c r="G10" s="897" t="s">
        <v>45</v>
      </c>
      <c r="H10" s="894"/>
      <c r="I10" s="908" t="s">
        <v>424</v>
      </c>
    </row>
    <row r="11" spans="1:9" ht="17.25">
      <c r="A11" s="842"/>
      <c r="B11" s="858"/>
      <c r="C11" s="876"/>
      <c r="D11" s="876"/>
      <c r="E11" s="876"/>
      <c r="F11" s="876"/>
      <c r="G11" s="898"/>
      <c r="H11" s="876"/>
      <c r="I11" s="909"/>
    </row>
    <row r="12" spans="1:9" ht="15" customHeight="1">
      <c r="A12" s="843" t="s">
        <v>4</v>
      </c>
      <c r="B12" s="859"/>
      <c r="C12" s="877"/>
      <c r="D12" s="877"/>
      <c r="E12" s="888"/>
      <c r="F12" s="844" t="s">
        <v>27</v>
      </c>
      <c r="G12" s="899" t="s">
        <v>51</v>
      </c>
      <c r="H12" s="904"/>
      <c r="I12" s="910"/>
    </row>
    <row r="13" spans="1:9" ht="15" customHeight="1">
      <c r="A13" s="844" t="s">
        <v>19</v>
      </c>
      <c r="B13" s="860"/>
      <c r="C13" s="878"/>
      <c r="D13" s="878"/>
      <c r="E13" s="889"/>
      <c r="F13" s="895"/>
      <c r="G13" s="900"/>
      <c r="H13" s="905"/>
      <c r="I13" s="911"/>
    </row>
    <row r="14" spans="1:9" ht="15" customHeight="1">
      <c r="A14" s="843"/>
      <c r="B14" s="861"/>
      <c r="C14" s="879"/>
      <c r="D14" s="879"/>
      <c r="E14" s="890"/>
      <c r="F14" s="843"/>
      <c r="G14" s="901"/>
      <c r="H14" s="906"/>
      <c r="I14" s="912"/>
    </row>
    <row r="15" spans="1:9" ht="15" customHeight="1">
      <c r="A15" s="845" t="s">
        <v>54</v>
      </c>
      <c r="B15" s="862"/>
      <c r="C15" s="862"/>
      <c r="D15" s="862"/>
      <c r="E15" s="862"/>
      <c r="F15" s="862"/>
      <c r="G15" s="862"/>
      <c r="H15" s="862"/>
      <c r="I15" s="880"/>
    </row>
    <row r="16" spans="1:9" ht="15" customHeight="1">
      <c r="A16" s="845" t="s">
        <v>57</v>
      </c>
      <c r="B16" s="862"/>
      <c r="C16" s="880"/>
      <c r="D16" s="845" t="s">
        <v>58</v>
      </c>
      <c r="E16" s="862"/>
      <c r="F16" s="880"/>
      <c r="G16" s="845" t="s">
        <v>66</v>
      </c>
      <c r="H16" s="862"/>
      <c r="I16" s="880"/>
    </row>
    <row r="17" spans="1:9" ht="15" customHeight="1">
      <c r="A17" s="846"/>
      <c r="B17" s="863"/>
      <c r="C17" s="881"/>
      <c r="D17" s="846"/>
      <c r="E17" s="863"/>
      <c r="F17" s="881"/>
      <c r="G17" s="846"/>
      <c r="H17" s="863"/>
      <c r="I17" s="881"/>
    </row>
    <row r="18" spans="1:9" ht="15" customHeight="1">
      <c r="A18" s="847"/>
      <c r="B18" s="864"/>
      <c r="C18" s="882"/>
      <c r="D18" s="847"/>
      <c r="E18" s="864"/>
      <c r="F18" s="882"/>
      <c r="G18" s="847"/>
      <c r="H18" s="864"/>
      <c r="I18" s="882"/>
    </row>
    <row r="19" spans="1:9" ht="15" customHeight="1">
      <c r="A19" s="847"/>
      <c r="B19" s="864"/>
      <c r="C19" s="882"/>
      <c r="D19" s="847"/>
      <c r="E19" s="864"/>
      <c r="F19" s="882"/>
      <c r="G19" s="847"/>
      <c r="H19" s="864"/>
      <c r="I19" s="882"/>
    </row>
    <row r="20" spans="1:9" ht="15" customHeight="1">
      <c r="A20" s="847"/>
      <c r="B20" s="864"/>
      <c r="C20" s="882"/>
      <c r="D20" s="847"/>
      <c r="E20" s="864"/>
      <c r="F20" s="882"/>
      <c r="G20" s="847"/>
      <c r="H20" s="864"/>
      <c r="I20" s="882"/>
    </row>
    <row r="21" spans="1:9" ht="15" customHeight="1">
      <c r="A21" s="847"/>
      <c r="B21" s="864"/>
      <c r="C21" s="882"/>
      <c r="D21" s="847"/>
      <c r="E21" s="864"/>
      <c r="F21" s="882"/>
      <c r="G21" s="847"/>
      <c r="H21" s="864"/>
      <c r="I21" s="882"/>
    </row>
    <row r="22" spans="1:9" ht="15" customHeight="1">
      <c r="A22" s="847"/>
      <c r="B22" s="864"/>
      <c r="C22" s="882"/>
      <c r="D22" s="847"/>
      <c r="E22" s="864"/>
      <c r="F22" s="882"/>
      <c r="G22" s="847"/>
      <c r="H22" s="864"/>
      <c r="I22" s="882"/>
    </row>
    <row r="23" spans="1:9" ht="15" customHeight="1">
      <c r="A23" s="847"/>
      <c r="B23" s="864"/>
      <c r="C23" s="882"/>
      <c r="D23" s="847"/>
      <c r="E23" s="864"/>
      <c r="F23" s="882"/>
      <c r="G23" s="847"/>
      <c r="H23" s="864"/>
      <c r="I23" s="882"/>
    </row>
    <row r="24" spans="1:9" ht="15" customHeight="1">
      <c r="A24" s="847"/>
      <c r="B24" s="864"/>
      <c r="C24" s="882"/>
      <c r="D24" s="847"/>
      <c r="E24" s="864"/>
      <c r="F24" s="882"/>
      <c r="G24" s="847"/>
      <c r="H24" s="864"/>
      <c r="I24" s="882"/>
    </row>
    <row r="25" spans="1:9" ht="15" customHeight="1">
      <c r="A25" s="847"/>
      <c r="B25" s="864"/>
      <c r="C25" s="882"/>
      <c r="D25" s="847"/>
      <c r="E25" s="864"/>
      <c r="F25" s="882"/>
      <c r="G25" s="847"/>
      <c r="H25" s="864"/>
      <c r="I25" s="882"/>
    </row>
    <row r="26" spans="1:9" ht="15" customHeight="1">
      <c r="A26" s="847"/>
      <c r="B26" s="864"/>
      <c r="C26" s="882"/>
      <c r="D26" s="847"/>
      <c r="E26" s="864"/>
      <c r="F26" s="882"/>
      <c r="G26" s="847"/>
      <c r="H26" s="864"/>
      <c r="I26" s="882"/>
    </row>
    <row r="27" spans="1:9" ht="15" customHeight="1">
      <c r="A27" s="847"/>
      <c r="B27" s="864"/>
      <c r="C27" s="882"/>
      <c r="D27" s="847"/>
      <c r="E27" s="864"/>
      <c r="F27" s="882"/>
      <c r="G27" s="847"/>
      <c r="H27" s="864"/>
      <c r="I27" s="882"/>
    </row>
    <row r="28" spans="1:9" ht="15" customHeight="1">
      <c r="A28" s="847"/>
      <c r="B28" s="864"/>
      <c r="C28" s="882"/>
      <c r="D28" s="847"/>
      <c r="E28" s="864"/>
      <c r="F28" s="882"/>
      <c r="G28" s="847"/>
      <c r="H28" s="864"/>
      <c r="I28" s="882"/>
    </row>
    <row r="29" spans="1:9" ht="15" customHeight="1">
      <c r="A29" s="847"/>
      <c r="B29" s="864"/>
      <c r="C29" s="882"/>
      <c r="D29" s="847"/>
      <c r="E29" s="864"/>
      <c r="F29" s="882"/>
      <c r="G29" s="847"/>
      <c r="H29" s="864"/>
      <c r="I29" s="882"/>
    </row>
    <row r="30" spans="1:9" ht="15" customHeight="1">
      <c r="A30" s="847"/>
      <c r="B30" s="864"/>
      <c r="C30" s="882"/>
      <c r="D30" s="847"/>
      <c r="E30" s="864"/>
      <c r="F30" s="882"/>
      <c r="G30" s="847"/>
      <c r="H30" s="864"/>
      <c r="I30" s="882"/>
    </row>
    <row r="31" spans="1:9" ht="15" customHeight="1">
      <c r="A31" s="848"/>
      <c r="B31" s="865"/>
      <c r="C31" s="883"/>
      <c r="D31" s="848"/>
      <c r="E31" s="865"/>
      <c r="F31" s="883"/>
      <c r="G31" s="848"/>
      <c r="H31" s="865"/>
      <c r="I31" s="883"/>
    </row>
    <row r="32" spans="1:9" ht="15" customHeight="1">
      <c r="A32" s="845" t="s">
        <v>69</v>
      </c>
      <c r="B32" s="862"/>
      <c r="C32" s="862"/>
      <c r="D32" s="862"/>
      <c r="E32" s="862"/>
      <c r="F32" s="862"/>
      <c r="G32" s="862"/>
      <c r="H32" s="862"/>
      <c r="I32" s="880"/>
    </row>
    <row r="33" spans="1:9" ht="15" customHeight="1">
      <c r="A33" s="845" t="s">
        <v>26</v>
      </c>
      <c r="B33" s="862"/>
      <c r="C33" s="862"/>
      <c r="D33" s="880"/>
      <c r="E33" s="845" t="s">
        <v>71</v>
      </c>
      <c r="F33" s="862"/>
      <c r="G33" s="862"/>
      <c r="H33" s="862"/>
      <c r="I33" s="880"/>
    </row>
    <row r="34" spans="1:9" ht="15" customHeight="1">
      <c r="A34" s="849"/>
      <c r="B34" s="866"/>
      <c r="C34" s="866"/>
      <c r="D34" s="884"/>
      <c r="E34" s="849"/>
      <c r="F34" s="866"/>
      <c r="G34" s="866"/>
      <c r="H34" s="866"/>
      <c r="I34" s="884"/>
    </row>
    <row r="35" spans="1:9" ht="15" customHeight="1">
      <c r="A35" s="850"/>
      <c r="B35" s="867"/>
      <c r="C35" s="867"/>
      <c r="D35" s="885"/>
      <c r="E35" s="850"/>
      <c r="F35" s="867"/>
      <c r="G35" s="867"/>
      <c r="H35" s="867"/>
      <c r="I35" s="885"/>
    </row>
    <row r="36" spans="1:9" ht="15" customHeight="1">
      <c r="A36" s="850"/>
      <c r="B36" s="867"/>
      <c r="C36" s="867"/>
      <c r="D36" s="885"/>
      <c r="E36" s="850"/>
      <c r="F36" s="867"/>
      <c r="G36" s="867"/>
      <c r="H36" s="867"/>
      <c r="I36" s="885"/>
    </row>
    <row r="37" spans="1:9" ht="15" customHeight="1">
      <c r="A37" s="850"/>
      <c r="B37" s="867"/>
      <c r="C37" s="867"/>
      <c r="D37" s="885"/>
      <c r="E37" s="850"/>
      <c r="F37" s="867"/>
      <c r="G37" s="867"/>
      <c r="H37" s="867"/>
      <c r="I37" s="885"/>
    </row>
    <row r="38" spans="1:9" ht="15" customHeight="1">
      <c r="A38" s="851"/>
      <c r="B38" s="868"/>
      <c r="C38" s="868"/>
      <c r="D38" s="886"/>
      <c r="E38" s="851"/>
      <c r="F38" s="868"/>
      <c r="G38" s="868"/>
      <c r="H38" s="868"/>
      <c r="I38" s="886"/>
    </row>
    <row r="39" spans="1:9" ht="15" customHeight="1">
      <c r="A39" s="852" t="s">
        <v>73</v>
      </c>
      <c r="B39" s="869"/>
      <c r="C39" s="869"/>
      <c r="D39" s="869"/>
      <c r="E39" s="869"/>
      <c r="F39" s="869"/>
      <c r="G39" s="869"/>
      <c r="H39" s="869"/>
      <c r="I39" s="913"/>
    </row>
    <row r="40" spans="1:9" ht="15" customHeight="1">
      <c r="A40" s="853"/>
      <c r="B40" s="870"/>
      <c r="C40" s="870"/>
      <c r="D40" s="870"/>
      <c r="E40" s="870"/>
      <c r="F40" s="870"/>
      <c r="G40" s="870"/>
      <c r="H40" s="870"/>
      <c r="I40" s="914"/>
    </row>
    <row r="41" spans="1:9" ht="15" customHeight="1">
      <c r="A41" s="853"/>
      <c r="B41" s="870"/>
      <c r="C41" s="870"/>
      <c r="D41" s="870"/>
      <c r="E41" s="870"/>
      <c r="F41" s="870"/>
      <c r="G41" s="870"/>
      <c r="H41" s="870"/>
      <c r="I41" s="914"/>
    </row>
    <row r="42" spans="1:9" ht="15" customHeight="1">
      <c r="A42" s="853"/>
      <c r="B42" s="870"/>
      <c r="C42" s="870"/>
      <c r="D42" s="870"/>
      <c r="E42" s="870"/>
      <c r="F42" s="870"/>
      <c r="G42" s="870"/>
      <c r="H42" s="870"/>
      <c r="I42" s="914"/>
    </row>
    <row r="43" spans="1:9" ht="15" customHeight="1">
      <c r="A43" s="853"/>
      <c r="B43" s="870"/>
      <c r="C43" s="870"/>
      <c r="D43" s="870"/>
      <c r="E43" s="870"/>
      <c r="F43" s="870"/>
      <c r="G43" s="870"/>
      <c r="H43" s="870"/>
      <c r="I43" s="914"/>
    </row>
    <row r="44" spans="1:9" ht="15" customHeight="1">
      <c r="A44" s="853"/>
      <c r="B44" s="870"/>
      <c r="C44" s="870"/>
      <c r="D44" s="870"/>
      <c r="E44" s="870"/>
      <c r="F44" s="870"/>
      <c r="G44" s="870"/>
      <c r="H44" s="870"/>
      <c r="I44" s="914"/>
    </row>
    <row r="45" spans="1:9" ht="15" customHeight="1">
      <c r="A45" s="854"/>
      <c r="B45" s="871"/>
      <c r="C45" s="871"/>
      <c r="D45" s="871"/>
      <c r="E45" s="871"/>
      <c r="F45" s="871"/>
      <c r="G45" s="871"/>
      <c r="H45" s="871"/>
      <c r="I45" s="915"/>
    </row>
    <row r="46" spans="1:9">
      <c r="A46" s="855"/>
    </row>
    <row r="47" spans="1:9">
      <c r="A47" s="836" t="s">
        <v>429</v>
      </c>
    </row>
    <row r="48" spans="1:9">
      <c r="A48" s="855"/>
    </row>
    <row r="49" spans="1:1">
      <c r="A49" s="855"/>
    </row>
    <row r="50" spans="1:1">
      <c r="A50" s="855"/>
    </row>
    <row r="51" spans="1:1">
      <c r="A51" s="855"/>
    </row>
  </sheetData>
  <mergeCells count="64">
    <mergeCell ref="H1:I1"/>
    <mergeCell ref="C3:G3"/>
    <mergeCell ref="E5:F5"/>
    <mergeCell ref="G5:I5"/>
    <mergeCell ref="E6:F6"/>
    <mergeCell ref="G6:I6"/>
    <mergeCell ref="F7:I7"/>
    <mergeCell ref="B12:E12"/>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 ref="F12:F14"/>
    <mergeCell ref="G12:I14"/>
    <mergeCell ref="A13:A14"/>
    <mergeCell ref="B13:E14"/>
  </mergeCells>
  <phoneticPr fontId="9"/>
  <printOptions horizontalCentered="1" verticalCentered="1"/>
  <pageMargins left="0.39370078740157483" right="0.43307086614173229" top="0.39370078740157483" bottom="0.39370078740157483" header="0.35433070866141736" footer="0.39370078740157483"/>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SheetLayoutView="100" workbookViewId="0">
      <selection sqref="A1:XFD1048576"/>
    </sheetView>
  </sheetViews>
  <sheetFormatPr defaultColWidth="8.625" defaultRowHeight="21" customHeight="1"/>
  <cols>
    <col min="1" max="22" width="2.625" style="916" customWidth="1"/>
    <col min="23" max="23" width="5.5" style="916" customWidth="1"/>
    <col min="24" max="24" width="4.375" style="916" customWidth="1"/>
    <col min="25" max="36" width="2.625" style="916" customWidth="1"/>
    <col min="37" max="37" width="2.5" style="916" customWidth="1"/>
    <col min="38" max="38" width="9" style="916" customWidth="1"/>
    <col min="39" max="39" width="2.5" style="916" customWidth="1"/>
    <col min="40" max="16384" width="8.625" style="916"/>
  </cols>
  <sheetData>
    <row r="1" spans="1:38" s="781" customFormat="1" ht="20.100000000000001" customHeight="1">
      <c r="A1" s="781" t="s">
        <v>372</v>
      </c>
    </row>
    <row r="2" spans="1:38" s="781" customFormat="1" ht="20.100000000000001" customHeight="1">
      <c r="Z2" s="949" t="s">
        <v>729</v>
      </c>
      <c r="AA2" s="949"/>
      <c r="AB2" s="949"/>
      <c r="AC2" s="949"/>
      <c r="AD2" s="949"/>
      <c r="AE2" s="949"/>
      <c r="AF2" s="949"/>
      <c r="AG2" s="949"/>
      <c r="AH2" s="949"/>
      <c r="AI2" s="949"/>
    </row>
    <row r="3" spans="1:38" s="781" customFormat="1" ht="20.100000000000001" customHeight="1"/>
    <row r="4" spans="1:38" ht="21" customHeight="1">
      <c r="A4" s="919" t="s">
        <v>730</v>
      </c>
      <c r="B4" s="919"/>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D4" s="919"/>
      <c r="AE4" s="919"/>
      <c r="AF4" s="919"/>
      <c r="AG4" s="919"/>
      <c r="AH4" s="919"/>
      <c r="AI4" s="919"/>
    </row>
    <row r="5" spans="1:38" s="917" customFormat="1" ht="18" customHeight="1">
      <c r="A5" s="920"/>
      <c r="B5" s="920"/>
      <c r="C5" s="920"/>
      <c r="D5" s="920"/>
      <c r="E5" s="920"/>
      <c r="F5" s="920"/>
      <c r="G5" s="920"/>
    </row>
    <row r="6" spans="1:38" s="917" customFormat="1" ht="29.25" customHeight="1">
      <c r="A6" s="921" t="s">
        <v>122</v>
      </c>
      <c r="B6" s="921"/>
      <c r="C6" s="921"/>
      <c r="D6" s="921"/>
      <c r="E6" s="921"/>
      <c r="F6" s="921"/>
      <c r="G6" s="921"/>
      <c r="H6" s="921"/>
      <c r="I6" s="921"/>
      <c r="J6" s="921"/>
      <c r="K6" s="937"/>
      <c r="L6" s="937"/>
      <c r="M6" s="937"/>
      <c r="N6" s="937"/>
      <c r="O6" s="937"/>
      <c r="P6" s="937"/>
      <c r="Q6" s="937"/>
      <c r="R6" s="937"/>
      <c r="S6" s="937"/>
      <c r="T6" s="937"/>
      <c r="U6" s="937"/>
      <c r="V6" s="937"/>
      <c r="W6" s="937"/>
      <c r="X6" s="937"/>
      <c r="Y6" s="937"/>
      <c r="Z6" s="937"/>
      <c r="AA6" s="937"/>
      <c r="AB6" s="937"/>
      <c r="AC6" s="937"/>
      <c r="AD6" s="937"/>
      <c r="AE6" s="937"/>
      <c r="AF6" s="937"/>
      <c r="AG6" s="937"/>
      <c r="AH6" s="937"/>
      <c r="AI6" s="937"/>
    </row>
    <row r="7" spans="1:38" s="917" customFormat="1" ht="31.5" customHeight="1">
      <c r="A7" s="921" t="s">
        <v>387</v>
      </c>
      <c r="B7" s="921"/>
      <c r="C7" s="921"/>
      <c r="D7" s="921"/>
      <c r="E7" s="921"/>
      <c r="F7" s="921"/>
      <c r="G7" s="921"/>
      <c r="H7" s="921"/>
      <c r="I7" s="921"/>
      <c r="J7" s="921"/>
      <c r="K7" s="942"/>
      <c r="L7" s="942"/>
      <c r="M7" s="942"/>
      <c r="N7" s="942"/>
      <c r="O7" s="942"/>
      <c r="P7" s="942"/>
      <c r="Q7" s="942"/>
      <c r="R7" s="942"/>
      <c r="S7" s="942"/>
      <c r="T7" s="942"/>
      <c r="U7" s="942"/>
      <c r="V7" s="942"/>
      <c r="W7" s="942"/>
      <c r="X7" s="942"/>
      <c r="Y7" s="927" t="s">
        <v>442</v>
      </c>
      <c r="Z7" s="927"/>
      <c r="AA7" s="927"/>
      <c r="AB7" s="927"/>
      <c r="AC7" s="927"/>
      <c r="AD7" s="927"/>
      <c r="AE7" s="927"/>
      <c r="AF7" s="963" t="s">
        <v>187</v>
      </c>
      <c r="AG7" s="963"/>
      <c r="AH7" s="963"/>
      <c r="AI7" s="963"/>
    </row>
    <row r="8" spans="1:38" s="917" customFormat="1" ht="29.25" customHeight="1">
      <c r="A8" s="922" t="s">
        <v>731</v>
      </c>
      <c r="B8" s="922"/>
      <c r="C8" s="922"/>
      <c r="D8" s="922"/>
      <c r="E8" s="922"/>
      <c r="F8" s="922"/>
      <c r="G8" s="922"/>
      <c r="H8" s="922"/>
      <c r="I8" s="922"/>
      <c r="J8" s="922"/>
      <c r="K8" s="937" t="s">
        <v>732</v>
      </c>
      <c r="L8" s="937"/>
      <c r="M8" s="937"/>
      <c r="N8" s="937"/>
      <c r="O8" s="937"/>
      <c r="P8" s="937"/>
      <c r="Q8" s="937"/>
      <c r="R8" s="937"/>
      <c r="S8" s="937"/>
      <c r="T8" s="937"/>
      <c r="U8" s="937"/>
      <c r="V8" s="937"/>
      <c r="W8" s="937"/>
      <c r="X8" s="937"/>
      <c r="Y8" s="937"/>
      <c r="Z8" s="937"/>
      <c r="AA8" s="937"/>
      <c r="AB8" s="937"/>
      <c r="AC8" s="937"/>
      <c r="AD8" s="937"/>
      <c r="AE8" s="937"/>
      <c r="AF8" s="937"/>
      <c r="AG8" s="937"/>
      <c r="AH8" s="937"/>
      <c r="AI8" s="937"/>
    </row>
    <row r="9" spans="1:38" ht="9.75" customHeight="1"/>
    <row r="10" spans="1:38" ht="21" customHeight="1">
      <c r="A10" s="923" t="s">
        <v>733</v>
      </c>
      <c r="B10" s="923"/>
      <c r="C10" s="923"/>
      <c r="D10" s="923"/>
      <c r="E10" s="923"/>
      <c r="F10" s="923"/>
      <c r="G10" s="923"/>
      <c r="H10" s="923"/>
      <c r="I10" s="923"/>
      <c r="J10" s="923"/>
      <c r="K10" s="923"/>
      <c r="L10" s="923"/>
      <c r="M10" s="923"/>
      <c r="N10" s="923"/>
      <c r="O10" s="923"/>
      <c r="P10" s="923"/>
      <c r="Q10" s="923"/>
      <c r="R10" s="923"/>
      <c r="S10" s="923"/>
      <c r="T10" s="923"/>
      <c r="U10" s="923"/>
      <c r="V10" s="923"/>
      <c r="W10" s="923"/>
      <c r="X10" s="923"/>
      <c r="Y10" s="923"/>
      <c r="Z10" s="923"/>
      <c r="AA10" s="923"/>
      <c r="AB10" s="923"/>
      <c r="AC10" s="923"/>
      <c r="AD10" s="923"/>
      <c r="AE10" s="923"/>
      <c r="AF10" s="923"/>
      <c r="AG10" s="923"/>
      <c r="AH10" s="923"/>
      <c r="AI10" s="923"/>
    </row>
    <row r="11" spans="1:38" ht="21" customHeight="1">
      <c r="A11" s="924" t="s">
        <v>31</v>
      </c>
      <c r="B11" s="921"/>
      <c r="C11" s="921"/>
      <c r="D11" s="921"/>
      <c r="E11" s="921"/>
      <c r="F11" s="921"/>
      <c r="G11" s="921"/>
      <c r="H11" s="921"/>
      <c r="I11" s="921"/>
      <c r="J11" s="921"/>
      <c r="K11" s="921"/>
      <c r="L11" s="921"/>
      <c r="M11" s="921"/>
      <c r="N11" s="921"/>
      <c r="O11" s="921"/>
      <c r="P11" s="921"/>
      <c r="Q11" s="921"/>
      <c r="R11" s="943"/>
      <c r="S11" s="947"/>
      <c r="T11" s="947"/>
      <c r="U11" s="947"/>
      <c r="V11" s="947"/>
      <c r="W11" s="947"/>
      <c r="X11" s="947"/>
      <c r="Y11" s="947"/>
      <c r="Z11" s="947"/>
      <c r="AA11" s="947"/>
      <c r="AB11" s="950" t="s">
        <v>686</v>
      </c>
      <c r="AC11" s="954"/>
      <c r="AD11" s="956"/>
      <c r="AE11" s="956"/>
      <c r="AF11" s="956"/>
      <c r="AG11" s="956"/>
      <c r="AH11" s="956"/>
      <c r="AI11" s="956"/>
      <c r="AL11" s="969"/>
    </row>
    <row r="12" spans="1:38" ht="21" customHeight="1">
      <c r="A12" s="925"/>
      <c r="B12" s="923" t="s">
        <v>734</v>
      </c>
      <c r="C12" s="923"/>
      <c r="D12" s="923"/>
      <c r="E12" s="923"/>
      <c r="F12" s="923"/>
      <c r="G12" s="923"/>
      <c r="H12" s="923"/>
      <c r="I12" s="923"/>
      <c r="J12" s="923"/>
      <c r="K12" s="923"/>
      <c r="L12" s="923"/>
      <c r="M12" s="923"/>
      <c r="N12" s="923"/>
      <c r="O12" s="923"/>
      <c r="P12" s="923"/>
      <c r="Q12" s="923"/>
      <c r="R12" s="944">
        <f>ROUNDUP(R11*50%,1)</f>
        <v>0</v>
      </c>
      <c r="S12" s="948"/>
      <c r="T12" s="948"/>
      <c r="U12" s="948"/>
      <c r="V12" s="948"/>
      <c r="W12" s="948"/>
      <c r="X12" s="948"/>
      <c r="Y12" s="948"/>
      <c r="Z12" s="948"/>
      <c r="AA12" s="948"/>
      <c r="AB12" s="951" t="s">
        <v>686</v>
      </c>
      <c r="AC12" s="955"/>
      <c r="AD12" s="957"/>
      <c r="AE12" s="957"/>
      <c r="AF12" s="957"/>
      <c r="AG12" s="957"/>
      <c r="AH12" s="957"/>
      <c r="AI12" s="957"/>
    </row>
    <row r="13" spans="1:38" ht="21" customHeight="1">
      <c r="A13" s="921" t="s">
        <v>735</v>
      </c>
      <c r="B13" s="921"/>
      <c r="C13" s="921"/>
      <c r="D13" s="921"/>
      <c r="E13" s="921"/>
      <c r="F13" s="921"/>
      <c r="G13" s="921"/>
      <c r="H13" s="921"/>
      <c r="I13" s="921"/>
      <c r="J13" s="921"/>
      <c r="K13" s="921"/>
      <c r="L13" s="921"/>
      <c r="M13" s="921"/>
      <c r="N13" s="921"/>
      <c r="O13" s="921"/>
      <c r="P13" s="921"/>
      <c r="Q13" s="921"/>
      <c r="R13" s="944" t="e">
        <f>ROUNDUP(AD25/K25,1)</f>
        <v>#DIV/0!</v>
      </c>
      <c r="S13" s="948"/>
      <c r="T13" s="948"/>
      <c r="U13" s="948"/>
      <c r="V13" s="948"/>
      <c r="W13" s="948"/>
      <c r="X13" s="948"/>
      <c r="Y13" s="948"/>
      <c r="Z13" s="948"/>
      <c r="AA13" s="948"/>
      <c r="AB13" s="951" t="s">
        <v>686</v>
      </c>
      <c r="AC13" s="955"/>
      <c r="AD13" s="957" t="s">
        <v>736</v>
      </c>
      <c r="AE13" s="957"/>
      <c r="AF13" s="957"/>
      <c r="AG13" s="957"/>
      <c r="AH13" s="957"/>
      <c r="AI13" s="957"/>
    </row>
    <row r="14" spans="1:38" ht="21" customHeight="1">
      <c r="A14" s="921" t="s">
        <v>738</v>
      </c>
      <c r="B14" s="921"/>
      <c r="C14" s="921"/>
      <c r="D14" s="921"/>
      <c r="E14" s="921"/>
      <c r="F14" s="921"/>
      <c r="G14" s="921"/>
      <c r="H14" s="921"/>
      <c r="I14" s="921"/>
      <c r="J14" s="921"/>
      <c r="K14" s="921" t="s">
        <v>739</v>
      </c>
      <c r="L14" s="921"/>
      <c r="M14" s="921"/>
      <c r="N14" s="921"/>
      <c r="O14" s="921"/>
      <c r="P14" s="921"/>
      <c r="Q14" s="921"/>
      <c r="R14" s="921"/>
      <c r="S14" s="921"/>
      <c r="T14" s="921"/>
      <c r="U14" s="921"/>
      <c r="V14" s="921"/>
      <c r="W14" s="921"/>
      <c r="X14" s="921" t="s">
        <v>740</v>
      </c>
      <c r="Y14" s="921"/>
      <c r="Z14" s="921"/>
      <c r="AA14" s="921"/>
      <c r="AB14" s="921"/>
      <c r="AC14" s="921"/>
      <c r="AD14" s="921" t="s">
        <v>741</v>
      </c>
      <c r="AE14" s="921"/>
      <c r="AF14" s="921"/>
      <c r="AG14" s="921"/>
      <c r="AH14" s="921"/>
      <c r="AI14" s="921"/>
    </row>
    <row r="15" spans="1:38" ht="21" customHeight="1">
      <c r="A15" s="926">
        <v>1</v>
      </c>
      <c r="B15" s="937"/>
      <c r="C15" s="937"/>
      <c r="D15" s="937"/>
      <c r="E15" s="937"/>
      <c r="F15" s="937"/>
      <c r="G15" s="937"/>
      <c r="H15" s="937"/>
      <c r="I15" s="937"/>
      <c r="J15" s="937"/>
      <c r="K15" s="937"/>
      <c r="L15" s="937"/>
      <c r="M15" s="937"/>
      <c r="N15" s="937"/>
      <c r="O15" s="937"/>
      <c r="P15" s="937"/>
      <c r="Q15" s="937"/>
      <c r="R15" s="937"/>
      <c r="S15" s="937"/>
      <c r="T15" s="937"/>
      <c r="U15" s="937"/>
      <c r="V15" s="937"/>
      <c r="W15" s="937"/>
      <c r="X15" s="937"/>
      <c r="Y15" s="937"/>
      <c r="Z15" s="937"/>
      <c r="AA15" s="937"/>
      <c r="AB15" s="937"/>
      <c r="AC15" s="937"/>
      <c r="AD15" s="937"/>
      <c r="AE15" s="937"/>
      <c r="AF15" s="937"/>
      <c r="AG15" s="937"/>
      <c r="AH15" s="937"/>
      <c r="AI15" s="937"/>
    </row>
    <row r="16" spans="1:38" ht="21" customHeight="1">
      <c r="A16" s="926">
        <v>2</v>
      </c>
      <c r="B16" s="937"/>
      <c r="C16" s="937"/>
      <c r="D16" s="937"/>
      <c r="E16" s="937"/>
      <c r="F16" s="937"/>
      <c r="G16" s="937"/>
      <c r="H16" s="937"/>
      <c r="I16" s="937"/>
      <c r="J16" s="937"/>
      <c r="K16" s="937"/>
      <c r="L16" s="937"/>
      <c r="M16" s="937"/>
      <c r="N16" s="937"/>
      <c r="O16" s="937"/>
      <c r="P16" s="937"/>
      <c r="Q16" s="937"/>
      <c r="R16" s="937"/>
      <c r="S16" s="937"/>
      <c r="T16" s="937"/>
      <c r="U16" s="937"/>
      <c r="V16" s="937"/>
      <c r="W16" s="937"/>
      <c r="X16" s="937"/>
      <c r="Y16" s="937"/>
      <c r="Z16" s="937"/>
      <c r="AA16" s="937"/>
      <c r="AB16" s="937"/>
      <c r="AC16" s="937"/>
      <c r="AD16" s="937"/>
      <c r="AE16" s="937"/>
      <c r="AF16" s="937"/>
      <c r="AG16" s="937"/>
      <c r="AH16" s="937"/>
      <c r="AI16" s="937"/>
    </row>
    <row r="17" spans="1:35" ht="21" customHeight="1">
      <c r="A17" s="926">
        <v>3</v>
      </c>
      <c r="B17" s="937"/>
      <c r="C17" s="937"/>
      <c r="D17" s="937"/>
      <c r="E17" s="937"/>
      <c r="F17" s="937"/>
      <c r="G17" s="937"/>
      <c r="H17" s="937"/>
      <c r="I17" s="937"/>
      <c r="J17" s="937"/>
      <c r="K17" s="937"/>
      <c r="L17" s="937"/>
      <c r="M17" s="937"/>
      <c r="N17" s="937"/>
      <c r="O17" s="937"/>
      <c r="P17" s="937"/>
      <c r="Q17" s="937"/>
      <c r="R17" s="937"/>
      <c r="S17" s="937"/>
      <c r="T17" s="937"/>
      <c r="U17" s="937"/>
      <c r="V17" s="937"/>
      <c r="W17" s="937"/>
      <c r="X17" s="937"/>
      <c r="Y17" s="937"/>
      <c r="Z17" s="937"/>
      <c r="AA17" s="937"/>
      <c r="AB17" s="937"/>
      <c r="AC17" s="937"/>
      <c r="AD17" s="937"/>
      <c r="AE17" s="937"/>
      <c r="AF17" s="937"/>
      <c r="AG17" s="937"/>
      <c r="AH17" s="937"/>
      <c r="AI17" s="937"/>
    </row>
    <row r="18" spans="1:35" ht="21" customHeight="1">
      <c r="A18" s="926">
        <v>4</v>
      </c>
      <c r="B18" s="937"/>
      <c r="C18" s="937"/>
      <c r="D18" s="937"/>
      <c r="E18" s="937"/>
      <c r="F18" s="937"/>
      <c r="G18" s="937"/>
      <c r="H18" s="937"/>
      <c r="I18" s="937"/>
      <c r="J18" s="937"/>
      <c r="K18" s="937"/>
      <c r="L18" s="937"/>
      <c r="M18" s="937"/>
      <c r="N18" s="937"/>
      <c r="O18" s="937"/>
      <c r="P18" s="937"/>
      <c r="Q18" s="937"/>
      <c r="R18" s="937"/>
      <c r="S18" s="937"/>
      <c r="T18" s="937"/>
      <c r="U18" s="937"/>
      <c r="V18" s="937"/>
      <c r="W18" s="937"/>
      <c r="X18" s="937"/>
      <c r="Y18" s="937"/>
      <c r="Z18" s="937"/>
      <c r="AA18" s="937"/>
      <c r="AB18" s="937"/>
      <c r="AC18" s="937"/>
      <c r="AD18" s="937"/>
      <c r="AE18" s="937"/>
      <c r="AF18" s="937"/>
      <c r="AG18" s="937"/>
      <c r="AH18" s="937"/>
      <c r="AI18" s="937"/>
    </row>
    <row r="19" spans="1:35" ht="21" customHeight="1">
      <c r="A19" s="926">
        <v>5</v>
      </c>
      <c r="B19" s="937"/>
      <c r="C19" s="937"/>
      <c r="D19" s="937"/>
      <c r="E19" s="937"/>
      <c r="F19" s="937"/>
      <c r="G19" s="937"/>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row>
    <row r="20" spans="1:35" ht="21" customHeight="1">
      <c r="A20" s="926">
        <v>6</v>
      </c>
      <c r="B20" s="937"/>
      <c r="C20" s="937"/>
      <c r="D20" s="937"/>
      <c r="E20" s="937"/>
      <c r="F20" s="937"/>
      <c r="G20" s="937"/>
      <c r="H20" s="937"/>
      <c r="I20" s="937"/>
      <c r="J20" s="937"/>
      <c r="K20" s="937"/>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row>
    <row r="21" spans="1:35" ht="21" customHeight="1">
      <c r="A21" s="926">
        <v>7</v>
      </c>
      <c r="B21" s="937"/>
      <c r="C21" s="937"/>
      <c r="D21" s="937"/>
      <c r="E21" s="937"/>
      <c r="F21" s="937"/>
      <c r="G21" s="937"/>
      <c r="H21" s="937"/>
      <c r="I21" s="937"/>
      <c r="J21" s="937"/>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row>
    <row r="22" spans="1:35" ht="21" customHeight="1">
      <c r="A22" s="926">
        <v>8</v>
      </c>
      <c r="B22" s="937"/>
      <c r="C22" s="937"/>
      <c r="D22" s="937"/>
      <c r="E22" s="937"/>
      <c r="F22" s="937"/>
      <c r="G22" s="937"/>
      <c r="H22" s="937"/>
      <c r="I22" s="937"/>
      <c r="J22" s="937"/>
      <c r="K22" s="937"/>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37"/>
      <c r="AI22" s="937"/>
    </row>
    <row r="23" spans="1:35" ht="21" customHeight="1">
      <c r="A23" s="926">
        <v>9</v>
      </c>
      <c r="B23" s="937"/>
      <c r="C23" s="937"/>
      <c r="D23" s="937"/>
      <c r="E23" s="937"/>
      <c r="F23" s="937"/>
      <c r="G23" s="937"/>
      <c r="H23" s="937"/>
      <c r="I23" s="937"/>
      <c r="J23" s="937"/>
      <c r="K23" s="937"/>
      <c r="L23" s="937"/>
      <c r="M23" s="937"/>
      <c r="N23" s="937"/>
      <c r="O23" s="937"/>
      <c r="P23" s="937"/>
      <c r="Q23" s="937"/>
      <c r="R23" s="937"/>
      <c r="S23" s="937"/>
      <c r="T23" s="937"/>
      <c r="U23" s="937"/>
      <c r="V23" s="937"/>
      <c r="W23" s="937"/>
      <c r="X23" s="937"/>
      <c r="Y23" s="937"/>
      <c r="Z23" s="937"/>
      <c r="AA23" s="937"/>
      <c r="AB23" s="937"/>
      <c r="AC23" s="937"/>
      <c r="AD23" s="937"/>
      <c r="AE23" s="937"/>
      <c r="AF23" s="937"/>
      <c r="AG23" s="937"/>
      <c r="AH23" s="937"/>
      <c r="AI23" s="937"/>
    </row>
    <row r="24" spans="1:35" ht="21" customHeight="1">
      <c r="A24" s="926">
        <v>10</v>
      </c>
      <c r="B24" s="937"/>
      <c r="C24" s="937"/>
      <c r="D24" s="937"/>
      <c r="E24" s="937"/>
      <c r="F24" s="937"/>
      <c r="G24" s="937"/>
      <c r="H24" s="937"/>
      <c r="I24" s="937"/>
      <c r="J24" s="937"/>
      <c r="K24" s="937"/>
      <c r="L24" s="937"/>
      <c r="M24" s="937"/>
      <c r="N24" s="937"/>
      <c r="O24" s="937"/>
      <c r="P24" s="937"/>
      <c r="Q24" s="937"/>
      <c r="R24" s="937"/>
      <c r="S24" s="937"/>
      <c r="T24" s="937"/>
      <c r="U24" s="937"/>
      <c r="V24" s="937"/>
      <c r="W24" s="937"/>
      <c r="X24" s="937"/>
      <c r="Y24" s="937"/>
      <c r="Z24" s="937"/>
      <c r="AA24" s="937"/>
      <c r="AB24" s="937"/>
      <c r="AC24" s="937"/>
      <c r="AD24" s="937"/>
      <c r="AE24" s="937"/>
      <c r="AF24" s="937"/>
      <c r="AG24" s="937"/>
      <c r="AH24" s="937"/>
      <c r="AI24" s="937"/>
    </row>
    <row r="25" spans="1:35" ht="21" customHeight="1">
      <c r="A25" s="927" t="s">
        <v>743</v>
      </c>
      <c r="B25" s="927"/>
      <c r="C25" s="927"/>
      <c r="D25" s="927"/>
      <c r="E25" s="927"/>
      <c r="F25" s="927"/>
      <c r="G25" s="927"/>
      <c r="H25" s="927"/>
      <c r="I25" s="927"/>
      <c r="J25" s="927"/>
      <c r="K25" s="937"/>
      <c r="L25" s="937"/>
      <c r="M25" s="937"/>
      <c r="N25" s="937"/>
      <c r="O25" s="937"/>
      <c r="P25" s="921" t="s">
        <v>244</v>
      </c>
      <c r="Q25" s="921"/>
      <c r="R25" s="921" t="s">
        <v>746</v>
      </c>
      <c r="S25" s="921"/>
      <c r="T25" s="921"/>
      <c r="U25" s="921"/>
      <c r="V25" s="921"/>
      <c r="W25" s="921"/>
      <c r="X25" s="921"/>
      <c r="Y25" s="921"/>
      <c r="Z25" s="921"/>
      <c r="AA25" s="921"/>
      <c r="AB25" s="921"/>
      <c r="AC25" s="921"/>
      <c r="AD25" s="958">
        <f>SUM(AD15:AI24)</f>
        <v>0</v>
      </c>
      <c r="AE25" s="958"/>
      <c r="AF25" s="958"/>
      <c r="AG25" s="958"/>
      <c r="AH25" s="958"/>
      <c r="AI25" s="958"/>
    </row>
    <row r="26" spans="1:35" ht="9" customHeight="1">
      <c r="A26" s="928"/>
      <c r="B26" s="938"/>
      <c r="C26" s="938"/>
      <c r="D26" s="938"/>
      <c r="E26" s="938"/>
      <c r="F26" s="938"/>
      <c r="G26" s="938"/>
      <c r="H26" s="938"/>
      <c r="I26" s="938"/>
      <c r="J26" s="938"/>
      <c r="K26" s="938"/>
      <c r="L26" s="938"/>
      <c r="M26" s="938"/>
      <c r="N26" s="938"/>
      <c r="O26" s="938"/>
      <c r="P26" s="938"/>
      <c r="Q26" s="938"/>
      <c r="R26" s="938"/>
      <c r="S26" s="938"/>
      <c r="T26" s="938"/>
      <c r="U26" s="938"/>
      <c r="V26" s="938"/>
      <c r="W26" s="938"/>
      <c r="X26" s="938"/>
      <c r="Y26" s="938"/>
      <c r="Z26" s="938"/>
      <c r="AA26" s="938"/>
      <c r="AB26" s="938"/>
      <c r="AC26" s="938"/>
      <c r="AD26" s="938"/>
      <c r="AE26" s="938"/>
      <c r="AF26" s="938"/>
      <c r="AG26" s="938"/>
      <c r="AH26" s="938"/>
      <c r="AI26" s="938"/>
    </row>
    <row r="27" spans="1:35" ht="21" customHeight="1">
      <c r="A27" s="929" t="s">
        <v>651</v>
      </c>
      <c r="B27" s="939"/>
      <c r="C27" s="939"/>
      <c r="D27" s="939"/>
      <c r="E27" s="939"/>
      <c r="F27" s="939"/>
      <c r="G27" s="939"/>
      <c r="H27" s="939"/>
      <c r="I27" s="939"/>
      <c r="J27" s="939"/>
      <c r="K27" s="939"/>
      <c r="L27" s="939"/>
      <c r="M27" s="939"/>
      <c r="N27" s="939"/>
      <c r="O27" s="939"/>
      <c r="P27" s="939"/>
      <c r="Q27" s="939"/>
      <c r="R27" s="939"/>
      <c r="S27" s="939"/>
      <c r="T27" s="939"/>
      <c r="U27" s="939"/>
      <c r="V27" s="939"/>
      <c r="W27" s="939"/>
      <c r="X27" s="939"/>
      <c r="Y27" s="939"/>
      <c r="Z27" s="939"/>
      <c r="AA27" s="939"/>
      <c r="AB27" s="939"/>
      <c r="AC27" s="939"/>
      <c r="AD27" s="939"/>
      <c r="AE27" s="939"/>
      <c r="AF27" s="939"/>
      <c r="AG27" s="939"/>
      <c r="AH27" s="939"/>
      <c r="AI27" s="964"/>
    </row>
    <row r="28" spans="1:35" ht="21" customHeight="1">
      <c r="A28" s="930" t="s">
        <v>747</v>
      </c>
      <c r="B28" s="930"/>
      <c r="C28" s="930"/>
      <c r="D28" s="930"/>
      <c r="E28" s="930"/>
      <c r="F28" s="930"/>
      <c r="G28" s="930"/>
      <c r="H28" s="930"/>
      <c r="I28" s="930"/>
      <c r="J28" s="930"/>
      <c r="K28" s="930"/>
      <c r="L28" s="930"/>
      <c r="M28" s="930"/>
      <c r="N28" s="930"/>
      <c r="O28" s="930"/>
      <c r="P28" s="930"/>
      <c r="Q28" s="930"/>
      <c r="R28" s="945">
        <f>ROUNDUP(R11/40,1)</f>
        <v>0</v>
      </c>
      <c r="S28" s="945"/>
      <c r="T28" s="945"/>
      <c r="U28" s="945"/>
      <c r="V28" s="945"/>
      <c r="W28" s="945"/>
      <c r="X28" s="945"/>
      <c r="Y28" s="945"/>
      <c r="Z28" s="945"/>
      <c r="AA28" s="945"/>
      <c r="AB28" s="952" t="s">
        <v>686</v>
      </c>
      <c r="AC28" s="952"/>
      <c r="AD28" s="959"/>
      <c r="AE28" s="961"/>
      <c r="AF28" s="961"/>
      <c r="AG28" s="961"/>
      <c r="AH28" s="961"/>
      <c r="AI28" s="965"/>
    </row>
    <row r="29" spans="1:35" ht="21" customHeight="1">
      <c r="A29" s="931" t="s">
        <v>39</v>
      </c>
      <c r="B29" s="931"/>
      <c r="C29" s="931"/>
      <c r="D29" s="931"/>
      <c r="E29" s="931"/>
      <c r="F29" s="931"/>
      <c r="G29" s="931"/>
      <c r="H29" s="931"/>
      <c r="I29" s="931"/>
      <c r="J29" s="931"/>
      <c r="K29" s="931"/>
      <c r="L29" s="931"/>
      <c r="M29" s="931"/>
      <c r="N29" s="931"/>
      <c r="O29" s="931"/>
      <c r="P29" s="931"/>
      <c r="Q29" s="931"/>
      <c r="R29" s="946"/>
      <c r="S29" s="946"/>
      <c r="T29" s="946"/>
      <c r="U29" s="946"/>
      <c r="V29" s="946"/>
      <c r="W29" s="946"/>
      <c r="X29" s="946"/>
      <c r="Y29" s="946"/>
      <c r="Z29" s="946"/>
      <c r="AA29" s="946"/>
      <c r="AB29" s="953" t="s">
        <v>686</v>
      </c>
      <c r="AC29" s="953"/>
      <c r="AD29" s="960" t="s">
        <v>748</v>
      </c>
      <c r="AE29" s="962"/>
      <c r="AF29" s="962"/>
      <c r="AG29" s="962"/>
      <c r="AH29" s="962"/>
      <c r="AI29" s="966"/>
    </row>
    <row r="30" spans="1:35" ht="21" customHeight="1">
      <c r="A30" s="932" t="s">
        <v>243</v>
      </c>
      <c r="B30" s="932"/>
      <c r="C30" s="932"/>
      <c r="D30" s="932"/>
      <c r="E30" s="932"/>
      <c r="F30" s="932"/>
      <c r="G30" s="932"/>
      <c r="H30" s="932"/>
      <c r="I30" s="932"/>
      <c r="J30" s="932"/>
      <c r="K30" s="932"/>
      <c r="L30" s="932"/>
      <c r="M30" s="932"/>
      <c r="N30" s="932"/>
      <c r="O30" s="932"/>
      <c r="P30" s="932"/>
      <c r="Q30" s="932"/>
      <c r="R30" s="932" t="s">
        <v>750</v>
      </c>
      <c r="S30" s="932"/>
      <c r="T30" s="932"/>
      <c r="U30" s="932"/>
      <c r="V30" s="932"/>
      <c r="W30" s="932"/>
      <c r="X30" s="932"/>
      <c r="Y30" s="932"/>
      <c r="Z30" s="932"/>
      <c r="AA30" s="932"/>
      <c r="AB30" s="932"/>
      <c r="AC30" s="932"/>
      <c r="AD30" s="932"/>
      <c r="AE30" s="932"/>
      <c r="AF30" s="932"/>
      <c r="AG30" s="932"/>
      <c r="AH30" s="932"/>
      <c r="AI30" s="932"/>
    </row>
    <row r="31" spans="1:35" ht="21" customHeight="1">
      <c r="A31" s="933">
        <v>1</v>
      </c>
      <c r="B31" s="940"/>
      <c r="C31" s="940"/>
      <c r="D31" s="940"/>
      <c r="E31" s="940"/>
      <c r="F31" s="940"/>
      <c r="G31" s="940"/>
      <c r="H31" s="940"/>
      <c r="I31" s="940"/>
      <c r="J31" s="940"/>
      <c r="K31" s="940"/>
      <c r="L31" s="940"/>
      <c r="M31" s="940"/>
      <c r="N31" s="940"/>
      <c r="O31" s="940"/>
      <c r="P31" s="940"/>
      <c r="Q31" s="940"/>
      <c r="R31" s="940"/>
      <c r="S31" s="940"/>
      <c r="T31" s="940"/>
      <c r="U31" s="940"/>
      <c r="V31" s="940"/>
      <c r="W31" s="940"/>
      <c r="X31" s="940"/>
      <c r="Y31" s="940"/>
      <c r="Z31" s="940"/>
      <c r="AA31" s="940"/>
      <c r="AB31" s="940"/>
      <c r="AC31" s="940"/>
      <c r="AD31" s="940"/>
      <c r="AE31" s="940"/>
      <c r="AF31" s="940"/>
      <c r="AG31" s="940"/>
      <c r="AH31" s="940"/>
      <c r="AI31" s="940"/>
    </row>
    <row r="32" spans="1:35" ht="21" customHeight="1">
      <c r="A32" s="933">
        <v>2</v>
      </c>
      <c r="B32" s="940"/>
      <c r="C32" s="940"/>
      <c r="D32" s="940"/>
      <c r="E32" s="940"/>
      <c r="F32" s="940"/>
      <c r="G32" s="940"/>
      <c r="H32" s="940"/>
      <c r="I32" s="940"/>
      <c r="J32" s="940"/>
      <c r="K32" s="940"/>
      <c r="L32" s="940"/>
      <c r="M32" s="940"/>
      <c r="N32" s="940"/>
      <c r="O32" s="940"/>
      <c r="P32" s="940"/>
      <c r="Q32" s="940"/>
      <c r="R32" s="940"/>
      <c r="S32" s="940"/>
      <c r="T32" s="940"/>
      <c r="U32" s="940"/>
      <c r="V32" s="940"/>
      <c r="W32" s="940"/>
      <c r="X32" s="940"/>
      <c r="Y32" s="940"/>
      <c r="Z32" s="940"/>
      <c r="AA32" s="940"/>
      <c r="AB32" s="940"/>
      <c r="AC32" s="940"/>
      <c r="AD32" s="940"/>
      <c r="AE32" s="940"/>
      <c r="AF32" s="940"/>
      <c r="AG32" s="940"/>
      <c r="AH32" s="940"/>
      <c r="AI32" s="940"/>
    </row>
    <row r="33" spans="1:37" ht="21" customHeight="1">
      <c r="A33" s="933">
        <v>3</v>
      </c>
      <c r="B33" s="940"/>
      <c r="C33" s="940"/>
      <c r="D33" s="940"/>
      <c r="E33" s="940"/>
      <c r="F33" s="940"/>
      <c r="G33" s="940"/>
      <c r="H33" s="940"/>
      <c r="I33" s="940"/>
      <c r="J33" s="940"/>
      <c r="K33" s="940"/>
      <c r="L33" s="940"/>
      <c r="M33" s="940"/>
      <c r="N33" s="940"/>
      <c r="O33" s="940"/>
      <c r="P33" s="940"/>
      <c r="Q33" s="940"/>
      <c r="R33" s="940"/>
      <c r="S33" s="940"/>
      <c r="T33" s="940"/>
      <c r="U33" s="940"/>
      <c r="V33" s="940"/>
      <c r="W33" s="940"/>
      <c r="X33" s="940"/>
      <c r="Y33" s="940"/>
      <c r="Z33" s="940"/>
      <c r="AA33" s="940"/>
      <c r="AB33" s="940"/>
      <c r="AC33" s="940"/>
      <c r="AD33" s="940"/>
      <c r="AE33" s="940"/>
      <c r="AF33" s="940"/>
      <c r="AG33" s="940"/>
      <c r="AH33" s="940"/>
      <c r="AI33" s="940"/>
    </row>
    <row r="34" spans="1:37" ht="8.25" customHeight="1">
      <c r="A34" s="928"/>
      <c r="B34" s="938"/>
      <c r="C34" s="938"/>
      <c r="D34" s="938"/>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row>
    <row r="35" spans="1:37" ht="22.5" customHeight="1">
      <c r="A35" s="934" t="s">
        <v>611</v>
      </c>
      <c r="B35" s="934"/>
      <c r="C35" s="934"/>
      <c r="D35" s="934"/>
      <c r="E35" s="934"/>
      <c r="F35" s="934"/>
      <c r="G35" s="941" t="s">
        <v>367</v>
      </c>
      <c r="H35" s="941"/>
      <c r="I35" s="941"/>
      <c r="J35" s="941"/>
      <c r="K35" s="941"/>
      <c r="L35" s="941"/>
      <c r="M35" s="941"/>
      <c r="N35" s="941"/>
      <c r="O35" s="941"/>
      <c r="P35" s="941"/>
      <c r="Q35" s="941"/>
      <c r="R35" s="941"/>
      <c r="S35" s="941"/>
      <c r="T35" s="941"/>
      <c r="U35" s="941"/>
      <c r="V35" s="941"/>
      <c r="W35" s="941"/>
      <c r="X35" s="941"/>
      <c r="Y35" s="941"/>
      <c r="Z35" s="941"/>
      <c r="AA35" s="941"/>
      <c r="AB35" s="941"/>
      <c r="AC35" s="941"/>
      <c r="AD35" s="941"/>
      <c r="AE35" s="941"/>
      <c r="AF35" s="941"/>
      <c r="AG35" s="941"/>
      <c r="AH35" s="941"/>
      <c r="AI35" s="941"/>
    </row>
    <row r="36" spans="1:37" ht="8.25" customHeight="1">
      <c r="A36" s="928"/>
      <c r="B36" s="938"/>
      <c r="C36" s="938"/>
      <c r="D36" s="938"/>
      <c r="E36" s="938"/>
      <c r="F36" s="938"/>
      <c r="G36" s="938"/>
      <c r="H36" s="938"/>
      <c r="I36" s="938"/>
      <c r="J36" s="938"/>
      <c r="K36" s="938"/>
      <c r="L36" s="938"/>
      <c r="M36" s="938"/>
      <c r="N36" s="938"/>
      <c r="O36" s="938"/>
      <c r="P36" s="938"/>
      <c r="Q36" s="938"/>
      <c r="R36" s="938"/>
      <c r="S36" s="938"/>
      <c r="T36" s="938"/>
      <c r="U36" s="938"/>
      <c r="V36" s="938"/>
      <c r="W36" s="938"/>
      <c r="X36" s="938"/>
      <c r="Y36" s="938"/>
      <c r="Z36" s="938"/>
      <c r="AA36" s="938"/>
      <c r="AB36" s="938"/>
      <c r="AC36" s="938"/>
      <c r="AD36" s="938"/>
      <c r="AE36" s="938"/>
      <c r="AF36" s="938"/>
      <c r="AG36" s="938"/>
      <c r="AH36" s="938"/>
      <c r="AI36" s="938"/>
    </row>
    <row r="37" spans="1:37" ht="18.75" customHeight="1">
      <c r="A37" s="935" t="s">
        <v>41</v>
      </c>
      <c r="B37" s="935"/>
      <c r="C37" s="935"/>
      <c r="D37" s="935"/>
      <c r="E37" s="935"/>
      <c r="F37" s="935"/>
      <c r="G37" s="935"/>
      <c r="H37" s="935"/>
      <c r="I37" s="935"/>
      <c r="J37" s="935"/>
      <c r="K37" s="935"/>
      <c r="L37" s="935"/>
      <c r="M37" s="935"/>
      <c r="N37" s="935"/>
      <c r="O37" s="935"/>
      <c r="P37" s="935"/>
      <c r="Q37" s="935"/>
      <c r="R37" s="935"/>
      <c r="S37" s="935"/>
      <c r="T37" s="935"/>
      <c r="U37" s="935"/>
      <c r="V37" s="935"/>
      <c r="W37" s="935"/>
      <c r="X37" s="935"/>
      <c r="Y37" s="935"/>
      <c r="Z37" s="935"/>
      <c r="AA37" s="935"/>
      <c r="AB37" s="935"/>
      <c r="AC37" s="935"/>
      <c r="AD37" s="935"/>
      <c r="AE37" s="935"/>
      <c r="AF37" s="935"/>
      <c r="AG37" s="935"/>
      <c r="AH37" s="935"/>
      <c r="AI37" s="935"/>
      <c r="AJ37" s="935"/>
      <c r="AK37" s="968"/>
    </row>
    <row r="38" spans="1:37" ht="18.75" customHeight="1">
      <c r="A38" s="935"/>
      <c r="B38" s="935"/>
      <c r="C38" s="935"/>
      <c r="D38" s="935"/>
      <c r="E38" s="935"/>
      <c r="F38" s="935"/>
      <c r="G38" s="935"/>
      <c r="H38" s="935"/>
      <c r="I38" s="935"/>
      <c r="J38" s="935"/>
      <c r="K38" s="935"/>
      <c r="L38" s="935"/>
      <c r="M38" s="935"/>
      <c r="N38" s="935"/>
      <c r="O38" s="935"/>
      <c r="P38" s="935"/>
      <c r="Q38" s="935"/>
      <c r="R38" s="935"/>
      <c r="S38" s="935"/>
      <c r="T38" s="935"/>
      <c r="U38" s="935"/>
      <c r="V38" s="935"/>
      <c r="W38" s="935"/>
      <c r="X38" s="935"/>
      <c r="Y38" s="935"/>
      <c r="Z38" s="935"/>
      <c r="AA38" s="935"/>
      <c r="AB38" s="935"/>
      <c r="AC38" s="935"/>
      <c r="AD38" s="935"/>
      <c r="AE38" s="935"/>
      <c r="AF38" s="935"/>
      <c r="AG38" s="935"/>
      <c r="AH38" s="935"/>
      <c r="AI38" s="935"/>
      <c r="AJ38" s="935"/>
      <c r="AK38" s="968"/>
    </row>
    <row r="39" spans="1:37" ht="18.75" customHeight="1">
      <c r="A39" s="935"/>
      <c r="B39" s="935"/>
      <c r="C39" s="935"/>
      <c r="D39" s="935"/>
      <c r="E39" s="935"/>
      <c r="F39" s="935"/>
      <c r="G39" s="935"/>
      <c r="H39" s="935"/>
      <c r="I39" s="935"/>
      <c r="J39" s="935"/>
      <c r="K39" s="935"/>
      <c r="L39" s="935"/>
      <c r="M39" s="935"/>
      <c r="N39" s="935"/>
      <c r="O39" s="935"/>
      <c r="P39" s="935"/>
      <c r="Q39" s="935"/>
      <c r="R39" s="935"/>
      <c r="S39" s="935"/>
      <c r="T39" s="935"/>
      <c r="U39" s="935"/>
      <c r="V39" s="935"/>
      <c r="W39" s="935"/>
      <c r="X39" s="935"/>
      <c r="Y39" s="935"/>
      <c r="Z39" s="935"/>
      <c r="AA39" s="935"/>
      <c r="AB39" s="935"/>
      <c r="AC39" s="935"/>
      <c r="AD39" s="935"/>
      <c r="AE39" s="935"/>
      <c r="AF39" s="935"/>
      <c r="AG39" s="935"/>
      <c r="AH39" s="935"/>
      <c r="AI39" s="935"/>
      <c r="AJ39" s="935"/>
      <c r="AK39" s="968"/>
    </row>
    <row r="40" spans="1:37" ht="18.75" customHeight="1">
      <c r="A40" s="935"/>
      <c r="B40" s="935"/>
      <c r="C40" s="935"/>
      <c r="D40" s="935"/>
      <c r="E40" s="935"/>
      <c r="F40" s="935"/>
      <c r="G40" s="935"/>
      <c r="H40" s="935"/>
      <c r="I40" s="935"/>
      <c r="J40" s="935"/>
      <c r="K40" s="935"/>
      <c r="L40" s="935"/>
      <c r="M40" s="935"/>
      <c r="N40" s="935"/>
      <c r="O40" s="935"/>
      <c r="P40" s="935"/>
      <c r="Q40" s="935"/>
      <c r="R40" s="935"/>
      <c r="S40" s="935"/>
      <c r="T40" s="935"/>
      <c r="U40" s="935"/>
      <c r="V40" s="935"/>
      <c r="W40" s="935"/>
      <c r="X40" s="935"/>
      <c r="Y40" s="935"/>
      <c r="Z40" s="935"/>
      <c r="AA40" s="935"/>
      <c r="AB40" s="935"/>
      <c r="AC40" s="935"/>
      <c r="AD40" s="935"/>
      <c r="AE40" s="935"/>
      <c r="AF40" s="935"/>
      <c r="AG40" s="935"/>
      <c r="AH40" s="935"/>
      <c r="AI40" s="935"/>
      <c r="AJ40" s="935"/>
      <c r="AK40" s="968"/>
    </row>
    <row r="41" spans="1:37" ht="80.25" customHeight="1">
      <c r="A41" s="935"/>
      <c r="B41" s="935"/>
      <c r="C41" s="935"/>
      <c r="D41" s="935"/>
      <c r="E41" s="935"/>
      <c r="F41" s="935"/>
      <c r="G41" s="935"/>
      <c r="H41" s="935"/>
      <c r="I41" s="935"/>
      <c r="J41" s="935"/>
      <c r="K41" s="935"/>
      <c r="L41" s="935"/>
      <c r="M41" s="935"/>
      <c r="N41" s="935"/>
      <c r="O41" s="935"/>
      <c r="P41" s="935"/>
      <c r="Q41" s="935"/>
      <c r="R41" s="935"/>
      <c r="S41" s="935"/>
      <c r="T41" s="935"/>
      <c r="U41" s="935"/>
      <c r="V41" s="935"/>
      <c r="W41" s="935"/>
      <c r="X41" s="935"/>
      <c r="Y41" s="935"/>
      <c r="Z41" s="935"/>
      <c r="AA41" s="935"/>
      <c r="AB41" s="935"/>
      <c r="AC41" s="935"/>
      <c r="AD41" s="935"/>
      <c r="AE41" s="935"/>
      <c r="AF41" s="935"/>
      <c r="AG41" s="935"/>
      <c r="AH41" s="935"/>
      <c r="AI41" s="935"/>
      <c r="AJ41" s="935"/>
      <c r="AK41" s="968"/>
    </row>
    <row r="42" spans="1:37" ht="15" customHeight="1">
      <c r="A42" s="936" t="s">
        <v>753</v>
      </c>
      <c r="B42" s="936"/>
      <c r="C42" s="936"/>
      <c r="D42" s="936"/>
      <c r="E42" s="936"/>
      <c r="F42" s="936"/>
      <c r="G42" s="936"/>
      <c r="H42" s="936"/>
      <c r="I42" s="936"/>
      <c r="J42" s="936"/>
      <c r="K42" s="936"/>
      <c r="L42" s="936"/>
      <c r="M42" s="936"/>
      <c r="N42" s="936"/>
      <c r="O42" s="936"/>
      <c r="P42" s="936"/>
      <c r="Q42" s="936"/>
      <c r="R42" s="936"/>
      <c r="S42" s="936"/>
      <c r="T42" s="936"/>
      <c r="U42" s="936"/>
      <c r="V42" s="936"/>
      <c r="W42" s="936"/>
      <c r="X42" s="936"/>
      <c r="Y42" s="936"/>
      <c r="Z42" s="936"/>
      <c r="AA42" s="936"/>
      <c r="AB42" s="936"/>
      <c r="AC42" s="936"/>
      <c r="AD42" s="936"/>
      <c r="AE42" s="936"/>
      <c r="AF42" s="936"/>
      <c r="AG42" s="936"/>
      <c r="AH42" s="936"/>
      <c r="AI42" s="936"/>
      <c r="AJ42" s="936"/>
      <c r="AK42" s="968"/>
    </row>
    <row r="43" spans="1:37" ht="15" customHeight="1">
      <c r="A43" s="936"/>
      <c r="B43" s="936"/>
      <c r="C43" s="936"/>
      <c r="D43" s="936"/>
      <c r="E43" s="936"/>
      <c r="F43" s="936"/>
      <c r="G43" s="936"/>
      <c r="H43" s="936"/>
      <c r="I43" s="936"/>
      <c r="J43" s="936"/>
      <c r="K43" s="936"/>
      <c r="L43" s="936"/>
      <c r="M43" s="936"/>
      <c r="N43" s="936"/>
      <c r="O43" s="936"/>
      <c r="P43" s="936"/>
      <c r="Q43" s="936"/>
      <c r="R43" s="936"/>
      <c r="S43" s="936"/>
      <c r="T43" s="936"/>
      <c r="U43" s="936"/>
      <c r="V43" s="936"/>
      <c r="W43" s="936"/>
      <c r="X43" s="936"/>
      <c r="Y43" s="936"/>
      <c r="Z43" s="936"/>
      <c r="AA43" s="936"/>
      <c r="AB43" s="936"/>
      <c r="AC43" s="936"/>
      <c r="AD43" s="936"/>
      <c r="AE43" s="936"/>
      <c r="AF43" s="936"/>
      <c r="AG43" s="936"/>
      <c r="AH43" s="936"/>
      <c r="AI43" s="936"/>
      <c r="AJ43" s="936"/>
      <c r="AK43" s="968"/>
    </row>
    <row r="44" spans="1:37" ht="15" customHeight="1">
      <c r="A44" s="936"/>
      <c r="B44" s="936"/>
      <c r="C44" s="936"/>
      <c r="D44" s="936"/>
      <c r="E44" s="936"/>
      <c r="F44" s="936"/>
      <c r="G44" s="936"/>
      <c r="H44" s="936"/>
      <c r="I44" s="936"/>
      <c r="J44" s="936"/>
      <c r="K44" s="936"/>
      <c r="L44" s="936"/>
      <c r="M44" s="936"/>
      <c r="N44" s="936"/>
      <c r="O44" s="936"/>
      <c r="P44" s="936"/>
      <c r="Q44" s="936"/>
      <c r="R44" s="936"/>
      <c r="S44" s="936"/>
      <c r="T44" s="936"/>
      <c r="U44" s="936"/>
      <c r="V44" s="936"/>
      <c r="W44" s="936"/>
      <c r="X44" s="936"/>
      <c r="Y44" s="936"/>
      <c r="Z44" s="936"/>
      <c r="AA44" s="936"/>
      <c r="AB44" s="936"/>
      <c r="AC44" s="936"/>
      <c r="AD44" s="936"/>
      <c r="AE44" s="936"/>
      <c r="AF44" s="936"/>
      <c r="AG44" s="936"/>
      <c r="AH44" s="936"/>
      <c r="AI44" s="936"/>
      <c r="AJ44" s="936"/>
      <c r="AK44" s="968"/>
    </row>
    <row r="45" spans="1:37" ht="15" customHeight="1">
      <c r="A45" s="936"/>
      <c r="B45" s="936"/>
      <c r="C45" s="936"/>
      <c r="D45" s="936"/>
      <c r="E45" s="936"/>
      <c r="F45" s="936"/>
      <c r="G45" s="936"/>
      <c r="H45" s="936"/>
      <c r="I45" s="936"/>
      <c r="J45" s="936"/>
      <c r="K45" s="936"/>
      <c r="L45" s="936"/>
      <c r="M45" s="936"/>
      <c r="N45" s="936"/>
      <c r="O45" s="936"/>
      <c r="P45" s="936"/>
      <c r="Q45" s="936"/>
      <c r="R45" s="936"/>
      <c r="S45" s="936"/>
      <c r="T45" s="936"/>
      <c r="U45" s="936"/>
      <c r="V45" s="936"/>
      <c r="W45" s="936"/>
      <c r="X45" s="936"/>
      <c r="Y45" s="936"/>
      <c r="Z45" s="936"/>
      <c r="AA45" s="936"/>
      <c r="AB45" s="936"/>
      <c r="AC45" s="936"/>
      <c r="AD45" s="936"/>
      <c r="AE45" s="936"/>
      <c r="AF45" s="936"/>
      <c r="AG45" s="936"/>
      <c r="AH45" s="936"/>
      <c r="AI45" s="936"/>
      <c r="AJ45" s="936"/>
      <c r="AK45" s="968"/>
    </row>
    <row r="46" spans="1:37" ht="37.5" customHeight="1">
      <c r="A46" s="936"/>
      <c r="B46" s="936"/>
      <c r="C46" s="936"/>
      <c r="D46" s="936"/>
      <c r="E46" s="936"/>
      <c r="F46" s="936"/>
      <c r="G46" s="936"/>
      <c r="H46" s="936"/>
      <c r="I46" s="936"/>
      <c r="J46" s="936"/>
      <c r="K46" s="936"/>
      <c r="L46" s="936"/>
      <c r="M46" s="936"/>
      <c r="N46" s="936"/>
      <c r="O46" s="936"/>
      <c r="P46" s="936"/>
      <c r="Q46" s="936"/>
      <c r="R46" s="936"/>
      <c r="S46" s="936"/>
      <c r="T46" s="936"/>
      <c r="U46" s="936"/>
      <c r="V46" s="936"/>
      <c r="W46" s="936"/>
      <c r="X46" s="936"/>
      <c r="Y46" s="936"/>
      <c r="Z46" s="936"/>
      <c r="AA46" s="936"/>
      <c r="AB46" s="936"/>
      <c r="AC46" s="936"/>
      <c r="AD46" s="936"/>
      <c r="AE46" s="936"/>
      <c r="AF46" s="936"/>
      <c r="AG46" s="936"/>
      <c r="AH46" s="936"/>
      <c r="AI46" s="936"/>
      <c r="AJ46" s="936"/>
      <c r="AK46" s="968"/>
    </row>
    <row r="47" spans="1:37" s="918" customFormat="1" ht="36.75" customHeight="1">
      <c r="A47" s="936" t="s">
        <v>755</v>
      </c>
      <c r="B47" s="936"/>
      <c r="C47" s="936"/>
      <c r="D47" s="936"/>
      <c r="E47" s="936"/>
      <c r="F47" s="936"/>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6"/>
      <c r="AJ47" s="936"/>
    </row>
    <row r="48" spans="1:37" s="918" customFormat="1" ht="36" customHeight="1">
      <c r="A48" s="936" t="s">
        <v>683</v>
      </c>
      <c r="B48" s="936"/>
      <c r="C48" s="936"/>
      <c r="D48" s="936"/>
      <c r="E48" s="936"/>
      <c r="F48" s="936"/>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6"/>
      <c r="AI48" s="936"/>
      <c r="AJ48" s="936"/>
    </row>
    <row r="49" spans="1:36" s="918" customFormat="1" ht="21" customHeight="1">
      <c r="A49" s="918" t="s">
        <v>469</v>
      </c>
      <c r="AJ49" s="967"/>
    </row>
    <row r="50" spans="1:36" s="918" customFormat="1" ht="21" customHeight="1">
      <c r="A50" s="918" t="s">
        <v>469</v>
      </c>
      <c r="AJ50" s="967"/>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9"/>
  <pageMargins left="0.62992125984251968" right="0.62992125984251968" top="0.55118110236220474" bottom="0.31496062992125984" header="0.39370078740157483" footer="0.19685039370078741"/>
  <pageSetup paperSize="9" scale="81" fitToWidth="1" fitToHeight="1" orientation="portrait" usePrinterDefaults="1"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60" workbookViewId="0">
      <selection activeCell="AN6" sqref="AN6"/>
    </sheetView>
  </sheetViews>
  <sheetFormatPr defaultColWidth="8.625" defaultRowHeight="14.25"/>
  <cols>
    <col min="1" max="22" width="2.625" style="175" customWidth="1"/>
    <col min="23" max="23" width="5.5" style="175" customWidth="1"/>
    <col min="24" max="24" width="4.375" style="175" customWidth="1"/>
    <col min="25" max="36" width="2.625" style="175" customWidth="1"/>
    <col min="37" max="37" width="2.5" style="175" customWidth="1"/>
    <col min="38" max="38" width="9" style="175" customWidth="1"/>
    <col min="39" max="39" width="2.5" style="175" customWidth="1"/>
    <col min="40" max="16384" width="8.625" style="175"/>
  </cols>
  <sheetData>
    <row r="1" spans="1:38" ht="20.100000000000001" customHeight="1">
      <c r="A1" s="175" t="s">
        <v>758</v>
      </c>
    </row>
    <row r="2" spans="1:38" ht="20.100000000000001" customHeight="1">
      <c r="Z2" s="949" t="s">
        <v>729</v>
      </c>
      <c r="AA2" s="949"/>
      <c r="AB2" s="949"/>
      <c r="AC2" s="949"/>
      <c r="AD2" s="949"/>
      <c r="AE2" s="949"/>
      <c r="AF2" s="949"/>
      <c r="AG2" s="949"/>
      <c r="AH2" s="949"/>
      <c r="AI2" s="949"/>
    </row>
    <row r="3" spans="1:38" ht="20.100000000000001" customHeight="1"/>
    <row r="4" spans="1:38" ht="20.100000000000001" customHeight="1">
      <c r="A4" s="919" t="s">
        <v>759</v>
      </c>
      <c r="B4" s="919"/>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D4" s="919"/>
      <c r="AE4" s="919"/>
      <c r="AF4" s="919"/>
      <c r="AG4" s="919"/>
      <c r="AH4" s="919"/>
      <c r="AI4" s="919"/>
      <c r="AJ4" s="971"/>
    </row>
    <row r="5" spans="1:38" s="513" customFormat="1" ht="20.100000000000001" customHeight="1">
      <c r="A5" s="920"/>
      <c r="B5" s="920"/>
      <c r="C5" s="920"/>
      <c r="D5" s="920"/>
      <c r="E5" s="920"/>
      <c r="F5" s="920"/>
      <c r="G5" s="920"/>
      <c r="H5" s="917"/>
      <c r="I5" s="917"/>
      <c r="J5" s="917"/>
      <c r="K5" s="917"/>
      <c r="L5" s="917"/>
      <c r="M5" s="917"/>
      <c r="N5" s="917"/>
      <c r="O5" s="917"/>
      <c r="P5" s="917"/>
      <c r="Q5" s="917"/>
      <c r="R5" s="917"/>
      <c r="S5" s="917"/>
      <c r="T5" s="917"/>
      <c r="U5" s="917"/>
      <c r="V5" s="917"/>
      <c r="W5" s="917"/>
      <c r="X5" s="917"/>
      <c r="Y5" s="917"/>
      <c r="Z5" s="917"/>
      <c r="AA5" s="917"/>
      <c r="AB5" s="917"/>
      <c r="AC5" s="917"/>
      <c r="AD5" s="917"/>
      <c r="AE5" s="917"/>
      <c r="AF5" s="917"/>
      <c r="AG5" s="917"/>
      <c r="AH5" s="917"/>
      <c r="AI5" s="917"/>
      <c r="AJ5" s="917"/>
    </row>
    <row r="6" spans="1:38" s="513" customFormat="1" ht="29.25" customHeight="1">
      <c r="A6" s="921" t="s">
        <v>122</v>
      </c>
      <c r="B6" s="921"/>
      <c r="C6" s="921"/>
      <c r="D6" s="921"/>
      <c r="E6" s="921"/>
      <c r="F6" s="921"/>
      <c r="G6" s="921"/>
      <c r="H6" s="921"/>
      <c r="I6" s="921"/>
      <c r="J6" s="921"/>
      <c r="K6" s="937"/>
      <c r="L6" s="937"/>
      <c r="M6" s="937"/>
      <c r="N6" s="937"/>
      <c r="O6" s="937"/>
      <c r="P6" s="937"/>
      <c r="Q6" s="937"/>
      <c r="R6" s="937"/>
      <c r="S6" s="937"/>
      <c r="T6" s="937"/>
      <c r="U6" s="937"/>
      <c r="V6" s="937"/>
      <c r="W6" s="937"/>
      <c r="X6" s="937"/>
      <c r="Y6" s="937"/>
      <c r="Z6" s="937"/>
      <c r="AA6" s="937"/>
      <c r="AB6" s="937"/>
      <c r="AC6" s="937"/>
      <c r="AD6" s="937"/>
      <c r="AE6" s="937"/>
      <c r="AF6" s="937"/>
      <c r="AG6" s="937"/>
      <c r="AH6" s="937"/>
      <c r="AI6" s="937"/>
      <c r="AJ6" s="917"/>
    </row>
    <row r="7" spans="1:38" s="513" customFormat="1" ht="31.5" customHeight="1">
      <c r="A7" s="921" t="s">
        <v>387</v>
      </c>
      <c r="B7" s="921"/>
      <c r="C7" s="921"/>
      <c r="D7" s="921"/>
      <c r="E7" s="921"/>
      <c r="F7" s="921"/>
      <c r="G7" s="921"/>
      <c r="H7" s="921"/>
      <c r="I7" s="921"/>
      <c r="J7" s="921"/>
      <c r="K7" s="942"/>
      <c r="L7" s="942"/>
      <c r="M7" s="942"/>
      <c r="N7" s="942"/>
      <c r="O7" s="942"/>
      <c r="P7" s="942"/>
      <c r="Q7" s="942"/>
      <c r="R7" s="942"/>
      <c r="S7" s="942"/>
      <c r="T7" s="942"/>
      <c r="U7" s="942"/>
      <c r="V7" s="942"/>
      <c r="W7" s="942"/>
      <c r="X7" s="942"/>
      <c r="Y7" s="927" t="s">
        <v>442</v>
      </c>
      <c r="Z7" s="927"/>
      <c r="AA7" s="927"/>
      <c r="AB7" s="927"/>
      <c r="AC7" s="927"/>
      <c r="AD7" s="927"/>
      <c r="AE7" s="927"/>
      <c r="AF7" s="963" t="s">
        <v>760</v>
      </c>
      <c r="AG7" s="963"/>
      <c r="AH7" s="963"/>
      <c r="AI7" s="963"/>
      <c r="AJ7" s="917"/>
    </row>
    <row r="8" spans="1:38" s="513" customFormat="1" ht="29.25" customHeight="1">
      <c r="A8" s="922" t="s">
        <v>731</v>
      </c>
      <c r="B8" s="922"/>
      <c r="C8" s="922"/>
      <c r="D8" s="922"/>
      <c r="E8" s="922"/>
      <c r="F8" s="922"/>
      <c r="G8" s="922"/>
      <c r="H8" s="922"/>
      <c r="I8" s="922"/>
      <c r="J8" s="922"/>
      <c r="K8" s="937" t="s">
        <v>732</v>
      </c>
      <c r="L8" s="937"/>
      <c r="M8" s="937"/>
      <c r="N8" s="937"/>
      <c r="O8" s="937"/>
      <c r="P8" s="937"/>
      <c r="Q8" s="937"/>
      <c r="R8" s="937"/>
      <c r="S8" s="937"/>
      <c r="T8" s="937"/>
      <c r="U8" s="937"/>
      <c r="V8" s="937"/>
      <c r="W8" s="937"/>
      <c r="X8" s="937"/>
      <c r="Y8" s="937"/>
      <c r="Z8" s="937"/>
      <c r="AA8" s="937"/>
      <c r="AB8" s="937"/>
      <c r="AC8" s="937"/>
      <c r="AD8" s="937"/>
      <c r="AE8" s="937"/>
      <c r="AF8" s="937"/>
      <c r="AG8" s="937"/>
      <c r="AH8" s="937"/>
      <c r="AI8" s="937"/>
      <c r="AJ8" s="917"/>
    </row>
    <row r="9" spans="1:38" ht="9.75" customHeight="1">
      <c r="A9" s="971"/>
      <c r="B9" s="971"/>
      <c r="C9" s="971"/>
      <c r="D9" s="971"/>
      <c r="E9" s="971"/>
      <c r="F9" s="971"/>
      <c r="G9" s="971"/>
      <c r="H9" s="971"/>
      <c r="I9" s="971"/>
      <c r="J9" s="971"/>
      <c r="K9" s="971"/>
      <c r="L9" s="971"/>
      <c r="M9" s="971"/>
      <c r="N9" s="971"/>
      <c r="O9" s="971"/>
      <c r="P9" s="971"/>
      <c r="Q9" s="971"/>
      <c r="R9" s="971"/>
      <c r="S9" s="971"/>
      <c r="T9" s="971"/>
      <c r="U9" s="971"/>
      <c r="V9" s="971"/>
      <c r="W9" s="971"/>
      <c r="X9" s="971"/>
      <c r="Y9" s="971"/>
      <c r="Z9" s="971"/>
      <c r="AA9" s="971"/>
      <c r="AB9" s="971"/>
      <c r="AC9" s="971"/>
      <c r="AD9" s="971"/>
      <c r="AE9" s="971"/>
      <c r="AF9" s="971"/>
      <c r="AG9" s="971"/>
      <c r="AH9" s="971"/>
      <c r="AI9" s="971"/>
      <c r="AJ9" s="971"/>
    </row>
    <row r="10" spans="1:38" ht="21" customHeight="1">
      <c r="A10" s="923" t="s">
        <v>733</v>
      </c>
      <c r="B10" s="923"/>
      <c r="C10" s="923"/>
      <c r="D10" s="923"/>
      <c r="E10" s="923"/>
      <c r="F10" s="923"/>
      <c r="G10" s="923"/>
      <c r="H10" s="923"/>
      <c r="I10" s="923"/>
      <c r="J10" s="923"/>
      <c r="K10" s="923"/>
      <c r="L10" s="923"/>
      <c r="M10" s="923"/>
      <c r="N10" s="923"/>
      <c r="O10" s="923"/>
      <c r="P10" s="923"/>
      <c r="Q10" s="923"/>
      <c r="R10" s="923"/>
      <c r="S10" s="923"/>
      <c r="T10" s="923"/>
      <c r="U10" s="923"/>
      <c r="V10" s="923"/>
      <c r="W10" s="923"/>
      <c r="X10" s="923"/>
      <c r="Y10" s="923"/>
      <c r="Z10" s="923"/>
      <c r="AA10" s="923"/>
      <c r="AB10" s="923"/>
      <c r="AC10" s="923"/>
      <c r="AD10" s="923"/>
      <c r="AE10" s="923"/>
      <c r="AF10" s="923"/>
      <c r="AG10" s="923"/>
      <c r="AH10" s="923"/>
      <c r="AI10" s="923"/>
      <c r="AJ10" s="971"/>
    </row>
    <row r="11" spans="1:38" ht="21" customHeight="1">
      <c r="A11" s="924" t="s">
        <v>31</v>
      </c>
      <c r="B11" s="921"/>
      <c r="C11" s="921"/>
      <c r="D11" s="921"/>
      <c r="E11" s="921"/>
      <c r="F11" s="921"/>
      <c r="G11" s="921"/>
      <c r="H11" s="921"/>
      <c r="I11" s="921"/>
      <c r="J11" s="921"/>
      <c r="K11" s="921"/>
      <c r="L11" s="921"/>
      <c r="M11" s="921"/>
      <c r="N11" s="921"/>
      <c r="O11" s="921"/>
      <c r="P11" s="921"/>
      <c r="Q11" s="921"/>
      <c r="R11" s="943"/>
      <c r="S11" s="947"/>
      <c r="T11" s="947"/>
      <c r="U11" s="947"/>
      <c r="V11" s="947"/>
      <c r="W11" s="947"/>
      <c r="X11" s="947"/>
      <c r="Y11" s="947"/>
      <c r="Z11" s="947"/>
      <c r="AA11" s="947"/>
      <c r="AB11" s="950" t="s">
        <v>686</v>
      </c>
      <c r="AC11" s="954"/>
      <c r="AD11" s="956"/>
      <c r="AE11" s="956"/>
      <c r="AF11" s="956"/>
      <c r="AG11" s="956"/>
      <c r="AH11" s="956"/>
      <c r="AI11" s="956"/>
      <c r="AJ11" s="971"/>
      <c r="AL11" s="995"/>
    </row>
    <row r="12" spans="1:38" ht="21" customHeight="1">
      <c r="A12" s="972"/>
      <c r="B12" s="975" t="s">
        <v>761</v>
      </c>
      <c r="C12" s="975"/>
      <c r="D12" s="975"/>
      <c r="E12" s="975"/>
      <c r="F12" s="975"/>
      <c r="G12" s="975"/>
      <c r="H12" s="975"/>
      <c r="I12" s="975"/>
      <c r="J12" s="975"/>
      <c r="K12" s="975"/>
      <c r="L12" s="975"/>
      <c r="M12" s="975"/>
      <c r="N12" s="975"/>
      <c r="O12" s="975"/>
      <c r="P12" s="975"/>
      <c r="Q12" s="975"/>
      <c r="R12" s="977">
        <f>ROUNDUP(R11*30%,1)</f>
        <v>0</v>
      </c>
      <c r="S12" s="980"/>
      <c r="T12" s="980"/>
      <c r="U12" s="980"/>
      <c r="V12" s="980"/>
      <c r="W12" s="980"/>
      <c r="X12" s="980"/>
      <c r="Y12" s="980"/>
      <c r="Z12" s="980"/>
      <c r="AA12" s="980"/>
      <c r="AB12" s="983" t="s">
        <v>686</v>
      </c>
      <c r="AC12" s="987"/>
      <c r="AD12" s="991"/>
      <c r="AE12" s="991"/>
      <c r="AF12" s="991"/>
      <c r="AG12" s="991"/>
      <c r="AH12" s="991"/>
      <c r="AI12" s="991"/>
      <c r="AJ12" s="971"/>
    </row>
    <row r="13" spans="1:38" ht="21" customHeight="1">
      <c r="A13" s="973" t="s">
        <v>735</v>
      </c>
      <c r="B13" s="973"/>
      <c r="C13" s="973"/>
      <c r="D13" s="973"/>
      <c r="E13" s="973"/>
      <c r="F13" s="973"/>
      <c r="G13" s="973"/>
      <c r="H13" s="973"/>
      <c r="I13" s="973"/>
      <c r="J13" s="973"/>
      <c r="K13" s="973"/>
      <c r="L13" s="973"/>
      <c r="M13" s="973"/>
      <c r="N13" s="973"/>
      <c r="O13" s="973"/>
      <c r="P13" s="973"/>
      <c r="Q13" s="973"/>
      <c r="R13" s="978" t="e">
        <f>ROUNDUP(AD25/K25,1)</f>
        <v>#DIV/0!</v>
      </c>
      <c r="S13" s="981"/>
      <c r="T13" s="981"/>
      <c r="U13" s="981"/>
      <c r="V13" s="981"/>
      <c r="W13" s="981"/>
      <c r="X13" s="981"/>
      <c r="Y13" s="981"/>
      <c r="Z13" s="981"/>
      <c r="AA13" s="981"/>
      <c r="AB13" s="984" t="s">
        <v>686</v>
      </c>
      <c r="AC13" s="988"/>
      <c r="AD13" s="992" t="s">
        <v>736</v>
      </c>
      <c r="AE13" s="992"/>
      <c r="AF13" s="992"/>
      <c r="AG13" s="992"/>
      <c r="AH13" s="992"/>
      <c r="AI13" s="992"/>
      <c r="AJ13" s="971"/>
    </row>
    <row r="14" spans="1:38" ht="21" customHeight="1">
      <c r="A14" s="921" t="s">
        <v>738</v>
      </c>
      <c r="B14" s="921"/>
      <c r="C14" s="921"/>
      <c r="D14" s="921"/>
      <c r="E14" s="921"/>
      <c r="F14" s="921"/>
      <c r="G14" s="921"/>
      <c r="H14" s="921"/>
      <c r="I14" s="921"/>
      <c r="J14" s="921"/>
      <c r="K14" s="921" t="s">
        <v>739</v>
      </c>
      <c r="L14" s="921"/>
      <c r="M14" s="921"/>
      <c r="N14" s="921"/>
      <c r="O14" s="921"/>
      <c r="P14" s="921"/>
      <c r="Q14" s="921"/>
      <c r="R14" s="921"/>
      <c r="S14" s="921"/>
      <c r="T14" s="921"/>
      <c r="U14" s="921"/>
      <c r="V14" s="921"/>
      <c r="W14" s="921"/>
      <c r="X14" s="921" t="s">
        <v>740</v>
      </c>
      <c r="Y14" s="921"/>
      <c r="Z14" s="921"/>
      <c r="AA14" s="921"/>
      <c r="AB14" s="921"/>
      <c r="AC14" s="921"/>
      <c r="AD14" s="921" t="s">
        <v>741</v>
      </c>
      <c r="AE14" s="921"/>
      <c r="AF14" s="921"/>
      <c r="AG14" s="921"/>
      <c r="AH14" s="921"/>
      <c r="AI14" s="921"/>
      <c r="AJ14" s="971"/>
    </row>
    <row r="15" spans="1:38" ht="21" customHeight="1">
      <c r="A15" s="926">
        <v>1</v>
      </c>
      <c r="B15" s="937"/>
      <c r="C15" s="937"/>
      <c r="D15" s="937"/>
      <c r="E15" s="937"/>
      <c r="F15" s="937"/>
      <c r="G15" s="937"/>
      <c r="H15" s="937"/>
      <c r="I15" s="937"/>
      <c r="J15" s="937"/>
      <c r="K15" s="937"/>
      <c r="L15" s="937"/>
      <c r="M15" s="937"/>
      <c r="N15" s="937"/>
      <c r="O15" s="937"/>
      <c r="P15" s="937"/>
      <c r="Q15" s="937"/>
      <c r="R15" s="937"/>
      <c r="S15" s="937"/>
      <c r="T15" s="937"/>
      <c r="U15" s="937"/>
      <c r="V15" s="937"/>
      <c r="W15" s="937"/>
      <c r="X15" s="937"/>
      <c r="Y15" s="937"/>
      <c r="Z15" s="937"/>
      <c r="AA15" s="937"/>
      <c r="AB15" s="937"/>
      <c r="AC15" s="937"/>
      <c r="AD15" s="937"/>
      <c r="AE15" s="937"/>
      <c r="AF15" s="937"/>
      <c r="AG15" s="937"/>
      <c r="AH15" s="937"/>
      <c r="AI15" s="937"/>
      <c r="AJ15" s="971"/>
    </row>
    <row r="16" spans="1:38" ht="21" customHeight="1">
      <c r="A16" s="926">
        <v>2</v>
      </c>
      <c r="B16" s="937"/>
      <c r="C16" s="937"/>
      <c r="D16" s="937"/>
      <c r="E16" s="937"/>
      <c r="F16" s="937"/>
      <c r="G16" s="937"/>
      <c r="H16" s="937"/>
      <c r="I16" s="937"/>
      <c r="J16" s="937"/>
      <c r="K16" s="937"/>
      <c r="L16" s="937"/>
      <c r="M16" s="937"/>
      <c r="N16" s="937"/>
      <c r="O16" s="937"/>
      <c r="P16" s="937"/>
      <c r="Q16" s="937"/>
      <c r="R16" s="937"/>
      <c r="S16" s="937"/>
      <c r="T16" s="937"/>
      <c r="U16" s="937"/>
      <c r="V16" s="937"/>
      <c r="W16" s="937"/>
      <c r="X16" s="937"/>
      <c r="Y16" s="937"/>
      <c r="Z16" s="937"/>
      <c r="AA16" s="937"/>
      <c r="AB16" s="937"/>
      <c r="AC16" s="937"/>
      <c r="AD16" s="937"/>
      <c r="AE16" s="937"/>
      <c r="AF16" s="937"/>
      <c r="AG16" s="937"/>
      <c r="AH16" s="937"/>
      <c r="AI16" s="937"/>
      <c r="AJ16" s="971"/>
    </row>
    <row r="17" spans="1:36" ht="21" customHeight="1">
      <c r="A17" s="926">
        <v>3</v>
      </c>
      <c r="B17" s="937"/>
      <c r="C17" s="937"/>
      <c r="D17" s="937"/>
      <c r="E17" s="937"/>
      <c r="F17" s="937"/>
      <c r="G17" s="937"/>
      <c r="H17" s="937"/>
      <c r="I17" s="937"/>
      <c r="J17" s="937"/>
      <c r="K17" s="937"/>
      <c r="L17" s="937"/>
      <c r="M17" s="937"/>
      <c r="N17" s="937"/>
      <c r="O17" s="937"/>
      <c r="P17" s="937"/>
      <c r="Q17" s="937"/>
      <c r="R17" s="937"/>
      <c r="S17" s="937"/>
      <c r="T17" s="937"/>
      <c r="U17" s="937"/>
      <c r="V17" s="937"/>
      <c r="W17" s="937"/>
      <c r="X17" s="937"/>
      <c r="Y17" s="937"/>
      <c r="Z17" s="937"/>
      <c r="AA17" s="937"/>
      <c r="AB17" s="937"/>
      <c r="AC17" s="937"/>
      <c r="AD17" s="937"/>
      <c r="AE17" s="937"/>
      <c r="AF17" s="937"/>
      <c r="AG17" s="937"/>
      <c r="AH17" s="937"/>
      <c r="AI17" s="937"/>
      <c r="AJ17" s="971"/>
    </row>
    <row r="18" spans="1:36" ht="21" customHeight="1">
      <c r="A18" s="926">
        <v>4</v>
      </c>
      <c r="B18" s="937"/>
      <c r="C18" s="937"/>
      <c r="D18" s="937"/>
      <c r="E18" s="937"/>
      <c r="F18" s="937"/>
      <c r="G18" s="937"/>
      <c r="H18" s="937"/>
      <c r="I18" s="937"/>
      <c r="J18" s="937"/>
      <c r="K18" s="937"/>
      <c r="L18" s="937"/>
      <c r="M18" s="937"/>
      <c r="N18" s="937"/>
      <c r="O18" s="937"/>
      <c r="P18" s="937"/>
      <c r="Q18" s="937"/>
      <c r="R18" s="937"/>
      <c r="S18" s="937"/>
      <c r="T18" s="937"/>
      <c r="U18" s="937"/>
      <c r="V18" s="937"/>
      <c r="W18" s="937"/>
      <c r="X18" s="937"/>
      <c r="Y18" s="937"/>
      <c r="Z18" s="937"/>
      <c r="AA18" s="937"/>
      <c r="AB18" s="937"/>
      <c r="AC18" s="937"/>
      <c r="AD18" s="937"/>
      <c r="AE18" s="937"/>
      <c r="AF18" s="937"/>
      <c r="AG18" s="937"/>
      <c r="AH18" s="937"/>
      <c r="AI18" s="937"/>
      <c r="AJ18" s="971"/>
    </row>
    <row r="19" spans="1:36" ht="21" customHeight="1">
      <c r="A19" s="926">
        <v>5</v>
      </c>
      <c r="B19" s="937"/>
      <c r="C19" s="937"/>
      <c r="D19" s="937"/>
      <c r="E19" s="937"/>
      <c r="F19" s="937"/>
      <c r="G19" s="937"/>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71"/>
    </row>
    <row r="20" spans="1:36" ht="21" customHeight="1">
      <c r="A20" s="926">
        <v>6</v>
      </c>
      <c r="B20" s="937"/>
      <c r="C20" s="937"/>
      <c r="D20" s="937"/>
      <c r="E20" s="937"/>
      <c r="F20" s="937"/>
      <c r="G20" s="937"/>
      <c r="H20" s="937"/>
      <c r="I20" s="937"/>
      <c r="J20" s="937"/>
      <c r="K20" s="937"/>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71"/>
    </row>
    <row r="21" spans="1:36" ht="21" customHeight="1">
      <c r="A21" s="926">
        <v>7</v>
      </c>
      <c r="B21" s="937"/>
      <c r="C21" s="937"/>
      <c r="D21" s="937"/>
      <c r="E21" s="937"/>
      <c r="F21" s="937"/>
      <c r="G21" s="937"/>
      <c r="H21" s="937"/>
      <c r="I21" s="937"/>
      <c r="J21" s="937"/>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71"/>
    </row>
    <row r="22" spans="1:36" ht="21" customHeight="1">
      <c r="A22" s="926">
        <v>8</v>
      </c>
      <c r="B22" s="937"/>
      <c r="C22" s="937"/>
      <c r="D22" s="937"/>
      <c r="E22" s="937"/>
      <c r="F22" s="937"/>
      <c r="G22" s="937"/>
      <c r="H22" s="937"/>
      <c r="I22" s="937"/>
      <c r="J22" s="937"/>
      <c r="K22" s="937"/>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37"/>
      <c r="AI22" s="937"/>
      <c r="AJ22" s="971"/>
    </row>
    <row r="23" spans="1:36" ht="21" customHeight="1">
      <c r="A23" s="926">
        <v>9</v>
      </c>
      <c r="B23" s="937"/>
      <c r="C23" s="937"/>
      <c r="D23" s="937"/>
      <c r="E23" s="937"/>
      <c r="F23" s="937"/>
      <c r="G23" s="937"/>
      <c r="H23" s="937"/>
      <c r="I23" s="937"/>
      <c r="J23" s="937"/>
      <c r="K23" s="937"/>
      <c r="L23" s="937"/>
      <c r="M23" s="937"/>
      <c r="N23" s="937"/>
      <c r="O23" s="937"/>
      <c r="P23" s="937"/>
      <c r="Q23" s="937"/>
      <c r="R23" s="937"/>
      <c r="S23" s="937"/>
      <c r="T23" s="937"/>
      <c r="U23" s="937"/>
      <c r="V23" s="937"/>
      <c r="W23" s="937"/>
      <c r="X23" s="937"/>
      <c r="Y23" s="937"/>
      <c r="Z23" s="937"/>
      <c r="AA23" s="937"/>
      <c r="AB23" s="937"/>
      <c r="AC23" s="937"/>
      <c r="AD23" s="937"/>
      <c r="AE23" s="937"/>
      <c r="AF23" s="937"/>
      <c r="AG23" s="937"/>
      <c r="AH23" s="937"/>
      <c r="AI23" s="937"/>
      <c r="AJ23" s="971"/>
    </row>
    <row r="24" spans="1:36" ht="21" customHeight="1">
      <c r="A24" s="926">
        <v>10</v>
      </c>
      <c r="B24" s="937"/>
      <c r="C24" s="937"/>
      <c r="D24" s="937"/>
      <c r="E24" s="937"/>
      <c r="F24" s="937"/>
      <c r="G24" s="937"/>
      <c r="H24" s="937"/>
      <c r="I24" s="937"/>
      <c r="J24" s="937"/>
      <c r="K24" s="937"/>
      <c r="L24" s="937"/>
      <c r="M24" s="937"/>
      <c r="N24" s="937"/>
      <c r="O24" s="937"/>
      <c r="P24" s="937"/>
      <c r="Q24" s="937"/>
      <c r="R24" s="937"/>
      <c r="S24" s="937"/>
      <c r="T24" s="937"/>
      <c r="U24" s="937"/>
      <c r="V24" s="937"/>
      <c r="W24" s="937"/>
      <c r="X24" s="937"/>
      <c r="Y24" s="937"/>
      <c r="Z24" s="937"/>
      <c r="AA24" s="937"/>
      <c r="AB24" s="937"/>
      <c r="AC24" s="937"/>
      <c r="AD24" s="937"/>
      <c r="AE24" s="937"/>
      <c r="AF24" s="937"/>
      <c r="AG24" s="937"/>
      <c r="AH24" s="937"/>
      <c r="AI24" s="937"/>
      <c r="AJ24" s="971"/>
    </row>
    <row r="25" spans="1:36" ht="21" customHeight="1">
      <c r="A25" s="927" t="s">
        <v>743</v>
      </c>
      <c r="B25" s="927"/>
      <c r="C25" s="927"/>
      <c r="D25" s="927"/>
      <c r="E25" s="927"/>
      <c r="F25" s="927"/>
      <c r="G25" s="927"/>
      <c r="H25" s="927"/>
      <c r="I25" s="927"/>
      <c r="J25" s="927"/>
      <c r="K25" s="937"/>
      <c r="L25" s="937"/>
      <c r="M25" s="937"/>
      <c r="N25" s="937"/>
      <c r="O25" s="937"/>
      <c r="P25" s="921" t="s">
        <v>244</v>
      </c>
      <c r="Q25" s="921"/>
      <c r="R25" s="921" t="s">
        <v>746</v>
      </c>
      <c r="S25" s="921"/>
      <c r="T25" s="921"/>
      <c r="U25" s="921"/>
      <c r="V25" s="921"/>
      <c r="W25" s="921"/>
      <c r="X25" s="921"/>
      <c r="Y25" s="921"/>
      <c r="Z25" s="921"/>
      <c r="AA25" s="921"/>
      <c r="AB25" s="921"/>
      <c r="AC25" s="921"/>
      <c r="AD25" s="958">
        <f>SUM(AD15:AI24)</f>
        <v>0</v>
      </c>
      <c r="AE25" s="958"/>
      <c r="AF25" s="958"/>
      <c r="AG25" s="958"/>
      <c r="AH25" s="958"/>
      <c r="AI25" s="958"/>
      <c r="AJ25" s="971"/>
    </row>
    <row r="26" spans="1:36" ht="9" customHeight="1">
      <c r="A26" s="928"/>
      <c r="B26" s="938"/>
      <c r="C26" s="938"/>
      <c r="D26" s="938"/>
      <c r="E26" s="938"/>
      <c r="F26" s="938"/>
      <c r="G26" s="938"/>
      <c r="H26" s="938"/>
      <c r="I26" s="938"/>
      <c r="J26" s="938"/>
      <c r="K26" s="938"/>
      <c r="L26" s="938"/>
      <c r="M26" s="938"/>
      <c r="N26" s="938"/>
      <c r="O26" s="938"/>
      <c r="P26" s="938"/>
      <c r="Q26" s="938"/>
      <c r="R26" s="938"/>
      <c r="S26" s="938"/>
      <c r="T26" s="938"/>
      <c r="U26" s="938"/>
      <c r="V26" s="938"/>
      <c r="W26" s="938"/>
      <c r="X26" s="938"/>
      <c r="Y26" s="938"/>
      <c r="Z26" s="938"/>
      <c r="AA26" s="938"/>
      <c r="AB26" s="938"/>
      <c r="AC26" s="938"/>
      <c r="AD26" s="938"/>
      <c r="AE26" s="938"/>
      <c r="AF26" s="938"/>
      <c r="AG26" s="938"/>
      <c r="AH26" s="938"/>
      <c r="AI26" s="938"/>
      <c r="AJ26" s="971"/>
    </row>
    <row r="27" spans="1:36" ht="21" customHeight="1">
      <c r="A27" s="923" t="s">
        <v>651</v>
      </c>
      <c r="B27" s="923"/>
      <c r="C27" s="923"/>
      <c r="D27" s="923"/>
      <c r="E27" s="923"/>
      <c r="F27" s="923"/>
      <c r="G27" s="923"/>
      <c r="H27" s="923"/>
      <c r="I27" s="923"/>
      <c r="J27" s="923"/>
      <c r="K27" s="923"/>
      <c r="L27" s="923"/>
      <c r="M27" s="923"/>
      <c r="N27" s="923"/>
      <c r="O27" s="923"/>
      <c r="P27" s="923"/>
      <c r="Q27" s="923"/>
      <c r="R27" s="923"/>
      <c r="S27" s="923"/>
      <c r="T27" s="923"/>
      <c r="U27" s="923"/>
      <c r="V27" s="923"/>
      <c r="W27" s="923"/>
      <c r="X27" s="923"/>
      <c r="Y27" s="923"/>
      <c r="Z27" s="923"/>
      <c r="AA27" s="923"/>
      <c r="AB27" s="923"/>
      <c r="AC27" s="923"/>
      <c r="AD27" s="923"/>
      <c r="AE27" s="923"/>
      <c r="AF27" s="923"/>
      <c r="AG27" s="923"/>
      <c r="AH27" s="923"/>
      <c r="AI27" s="923"/>
      <c r="AJ27" s="971"/>
    </row>
    <row r="28" spans="1:36" ht="21" customHeight="1">
      <c r="A28" s="924" t="s">
        <v>232</v>
      </c>
      <c r="B28" s="924"/>
      <c r="C28" s="924"/>
      <c r="D28" s="924"/>
      <c r="E28" s="924"/>
      <c r="F28" s="924"/>
      <c r="G28" s="924"/>
      <c r="H28" s="924"/>
      <c r="I28" s="924"/>
      <c r="J28" s="924"/>
      <c r="K28" s="924"/>
      <c r="L28" s="924"/>
      <c r="M28" s="924"/>
      <c r="N28" s="924"/>
      <c r="O28" s="924"/>
      <c r="P28" s="924"/>
      <c r="Q28" s="924"/>
      <c r="R28" s="977">
        <f>ROUNDUP(R11/50,1)</f>
        <v>0</v>
      </c>
      <c r="S28" s="980"/>
      <c r="T28" s="980"/>
      <c r="U28" s="980"/>
      <c r="V28" s="980"/>
      <c r="W28" s="980"/>
      <c r="X28" s="980"/>
      <c r="Y28" s="980"/>
      <c r="Z28" s="980"/>
      <c r="AA28" s="980"/>
      <c r="AB28" s="985" t="s">
        <v>686</v>
      </c>
      <c r="AC28" s="989"/>
      <c r="AD28" s="991"/>
      <c r="AE28" s="991"/>
      <c r="AF28" s="991"/>
      <c r="AG28" s="991"/>
      <c r="AH28" s="991"/>
      <c r="AI28" s="991"/>
      <c r="AJ28" s="971"/>
    </row>
    <row r="29" spans="1:36" ht="21" customHeight="1">
      <c r="A29" s="973" t="s">
        <v>39</v>
      </c>
      <c r="B29" s="973"/>
      <c r="C29" s="973"/>
      <c r="D29" s="973"/>
      <c r="E29" s="973"/>
      <c r="F29" s="973"/>
      <c r="G29" s="973"/>
      <c r="H29" s="973"/>
      <c r="I29" s="973"/>
      <c r="J29" s="973"/>
      <c r="K29" s="973"/>
      <c r="L29" s="973"/>
      <c r="M29" s="973"/>
      <c r="N29" s="973"/>
      <c r="O29" s="973"/>
      <c r="P29" s="973"/>
      <c r="Q29" s="973"/>
      <c r="R29" s="979"/>
      <c r="S29" s="982"/>
      <c r="T29" s="982"/>
      <c r="U29" s="982"/>
      <c r="V29" s="982"/>
      <c r="W29" s="982"/>
      <c r="X29" s="982"/>
      <c r="Y29" s="982"/>
      <c r="Z29" s="982"/>
      <c r="AA29" s="982"/>
      <c r="AB29" s="986" t="s">
        <v>686</v>
      </c>
      <c r="AC29" s="990"/>
      <c r="AD29" s="992" t="s">
        <v>763</v>
      </c>
      <c r="AE29" s="992"/>
      <c r="AF29" s="992"/>
      <c r="AG29" s="992"/>
      <c r="AH29" s="992"/>
      <c r="AI29" s="992"/>
      <c r="AJ29" s="971"/>
    </row>
    <row r="30" spans="1:36" ht="21" customHeight="1">
      <c r="A30" s="921" t="s">
        <v>243</v>
      </c>
      <c r="B30" s="921"/>
      <c r="C30" s="921"/>
      <c r="D30" s="921"/>
      <c r="E30" s="921"/>
      <c r="F30" s="921"/>
      <c r="G30" s="921"/>
      <c r="H30" s="921"/>
      <c r="I30" s="921"/>
      <c r="J30" s="921"/>
      <c r="K30" s="921"/>
      <c r="L30" s="921"/>
      <c r="M30" s="921"/>
      <c r="N30" s="921"/>
      <c r="O30" s="921"/>
      <c r="P30" s="921"/>
      <c r="Q30" s="921"/>
      <c r="R30" s="921" t="s">
        <v>750</v>
      </c>
      <c r="S30" s="921"/>
      <c r="T30" s="921"/>
      <c r="U30" s="921"/>
      <c r="V30" s="921"/>
      <c r="W30" s="921"/>
      <c r="X30" s="921"/>
      <c r="Y30" s="921"/>
      <c r="Z30" s="921"/>
      <c r="AA30" s="921"/>
      <c r="AB30" s="921"/>
      <c r="AC30" s="921"/>
      <c r="AD30" s="921"/>
      <c r="AE30" s="921"/>
      <c r="AF30" s="921"/>
      <c r="AG30" s="921"/>
      <c r="AH30" s="921"/>
      <c r="AI30" s="921"/>
      <c r="AJ30" s="971"/>
    </row>
    <row r="31" spans="1:36" ht="21" customHeight="1">
      <c r="A31" s="926">
        <v>1</v>
      </c>
      <c r="B31" s="937"/>
      <c r="C31" s="937"/>
      <c r="D31" s="937"/>
      <c r="E31" s="937"/>
      <c r="F31" s="937"/>
      <c r="G31" s="937"/>
      <c r="H31" s="937"/>
      <c r="I31" s="937"/>
      <c r="J31" s="937"/>
      <c r="K31" s="937"/>
      <c r="L31" s="937"/>
      <c r="M31" s="937"/>
      <c r="N31" s="937"/>
      <c r="O31" s="937"/>
      <c r="P31" s="937"/>
      <c r="Q31" s="937"/>
      <c r="R31" s="937"/>
      <c r="S31" s="937"/>
      <c r="T31" s="937"/>
      <c r="U31" s="937"/>
      <c r="V31" s="937"/>
      <c r="W31" s="937"/>
      <c r="X31" s="937"/>
      <c r="Y31" s="937"/>
      <c r="Z31" s="937"/>
      <c r="AA31" s="937"/>
      <c r="AB31" s="937"/>
      <c r="AC31" s="937"/>
      <c r="AD31" s="937"/>
      <c r="AE31" s="937"/>
      <c r="AF31" s="937"/>
      <c r="AG31" s="937"/>
      <c r="AH31" s="937"/>
      <c r="AI31" s="937"/>
      <c r="AJ31" s="971"/>
    </row>
    <row r="32" spans="1:36" ht="21" customHeight="1">
      <c r="A32" s="926">
        <v>2</v>
      </c>
      <c r="B32" s="937"/>
      <c r="C32" s="937"/>
      <c r="D32" s="937"/>
      <c r="E32" s="937"/>
      <c r="F32" s="937"/>
      <c r="G32" s="937"/>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71"/>
    </row>
    <row r="33" spans="1:37" ht="21" customHeight="1">
      <c r="A33" s="926">
        <v>3</v>
      </c>
      <c r="B33" s="937"/>
      <c r="C33" s="937"/>
      <c r="D33" s="937"/>
      <c r="E33" s="937"/>
      <c r="F33" s="937"/>
      <c r="G33" s="937"/>
      <c r="H33" s="937"/>
      <c r="I33" s="937"/>
      <c r="J33" s="937"/>
      <c r="K33" s="937"/>
      <c r="L33" s="937"/>
      <c r="M33" s="937"/>
      <c r="N33" s="937"/>
      <c r="O33" s="937"/>
      <c r="P33" s="937"/>
      <c r="Q33" s="937"/>
      <c r="R33" s="937"/>
      <c r="S33" s="937"/>
      <c r="T33" s="937"/>
      <c r="U33" s="937"/>
      <c r="V33" s="937"/>
      <c r="W33" s="937"/>
      <c r="X33" s="937"/>
      <c r="Y33" s="937"/>
      <c r="Z33" s="937"/>
      <c r="AA33" s="937"/>
      <c r="AB33" s="937"/>
      <c r="AC33" s="937"/>
      <c r="AD33" s="937"/>
      <c r="AE33" s="937"/>
      <c r="AF33" s="937"/>
      <c r="AG33" s="937"/>
      <c r="AH33" s="937"/>
      <c r="AI33" s="937"/>
      <c r="AJ33" s="971"/>
    </row>
    <row r="34" spans="1:37" ht="8.25" customHeight="1">
      <c r="A34" s="928"/>
      <c r="B34" s="938"/>
      <c r="C34" s="938"/>
      <c r="D34" s="938"/>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971"/>
    </row>
    <row r="35" spans="1:37" ht="22.5" customHeight="1">
      <c r="A35" s="974" t="s">
        <v>611</v>
      </c>
      <c r="B35" s="974"/>
      <c r="C35" s="974"/>
      <c r="D35" s="974"/>
      <c r="E35" s="974"/>
      <c r="F35" s="974"/>
      <c r="G35" s="976" t="s">
        <v>367</v>
      </c>
      <c r="H35" s="976"/>
      <c r="I35" s="976"/>
      <c r="J35" s="976"/>
      <c r="K35" s="976"/>
      <c r="L35" s="976"/>
      <c r="M35" s="976"/>
      <c r="N35" s="976"/>
      <c r="O35" s="976"/>
      <c r="P35" s="976"/>
      <c r="Q35" s="976"/>
      <c r="R35" s="976"/>
      <c r="S35" s="976"/>
      <c r="T35" s="976"/>
      <c r="U35" s="976"/>
      <c r="V35" s="976"/>
      <c r="W35" s="976"/>
      <c r="X35" s="976"/>
      <c r="Y35" s="976"/>
      <c r="Z35" s="976"/>
      <c r="AA35" s="976"/>
      <c r="AB35" s="976"/>
      <c r="AC35" s="976"/>
      <c r="AD35" s="976"/>
      <c r="AE35" s="976"/>
      <c r="AF35" s="976"/>
      <c r="AG35" s="976"/>
      <c r="AH35" s="976"/>
      <c r="AI35" s="976"/>
      <c r="AJ35" s="971"/>
    </row>
    <row r="36" spans="1:37" ht="8.25" customHeight="1">
      <c r="A36" s="928"/>
      <c r="B36" s="938"/>
      <c r="C36" s="938"/>
      <c r="D36" s="938"/>
      <c r="E36" s="938"/>
      <c r="F36" s="938"/>
      <c r="G36" s="938"/>
      <c r="H36" s="938"/>
      <c r="I36" s="938"/>
      <c r="J36" s="938"/>
      <c r="K36" s="938"/>
      <c r="L36" s="938"/>
      <c r="M36" s="938"/>
      <c r="N36" s="938"/>
      <c r="O36" s="938"/>
      <c r="P36" s="938"/>
      <c r="Q36" s="938"/>
      <c r="R36" s="938"/>
      <c r="S36" s="938"/>
      <c r="T36" s="938"/>
      <c r="U36" s="938"/>
      <c r="V36" s="938"/>
      <c r="W36" s="938"/>
      <c r="X36" s="938"/>
      <c r="Y36" s="938"/>
      <c r="Z36" s="938"/>
      <c r="AA36" s="938"/>
      <c r="AB36" s="938"/>
      <c r="AC36" s="938"/>
      <c r="AD36" s="938"/>
      <c r="AE36" s="938"/>
      <c r="AF36" s="938"/>
      <c r="AG36" s="938"/>
      <c r="AH36" s="938"/>
      <c r="AI36" s="938"/>
      <c r="AJ36" s="971"/>
    </row>
    <row r="37" spans="1:37" ht="18.75" customHeight="1">
      <c r="A37" s="935" t="s">
        <v>41</v>
      </c>
      <c r="B37" s="935"/>
      <c r="C37" s="935"/>
      <c r="D37" s="935"/>
      <c r="E37" s="935"/>
      <c r="F37" s="935"/>
      <c r="G37" s="935"/>
      <c r="H37" s="935"/>
      <c r="I37" s="935"/>
      <c r="J37" s="935"/>
      <c r="K37" s="935"/>
      <c r="L37" s="935"/>
      <c r="M37" s="935"/>
      <c r="N37" s="935"/>
      <c r="O37" s="935"/>
      <c r="P37" s="935"/>
      <c r="Q37" s="935"/>
      <c r="R37" s="935"/>
      <c r="S37" s="935"/>
      <c r="T37" s="935"/>
      <c r="U37" s="935"/>
      <c r="V37" s="935"/>
      <c r="W37" s="935"/>
      <c r="X37" s="935"/>
      <c r="Y37" s="935"/>
      <c r="Z37" s="935"/>
      <c r="AA37" s="935"/>
      <c r="AB37" s="935"/>
      <c r="AC37" s="935"/>
      <c r="AD37" s="935"/>
      <c r="AE37" s="935"/>
      <c r="AF37" s="935"/>
      <c r="AG37" s="935"/>
      <c r="AH37" s="935"/>
      <c r="AI37" s="935"/>
      <c r="AJ37" s="935"/>
      <c r="AK37" s="994"/>
    </row>
    <row r="38" spans="1:37" ht="18.75" customHeight="1">
      <c r="A38" s="935"/>
      <c r="B38" s="935"/>
      <c r="C38" s="935"/>
      <c r="D38" s="935"/>
      <c r="E38" s="935"/>
      <c r="F38" s="935"/>
      <c r="G38" s="935"/>
      <c r="H38" s="935"/>
      <c r="I38" s="935"/>
      <c r="J38" s="935"/>
      <c r="K38" s="935"/>
      <c r="L38" s="935"/>
      <c r="M38" s="935"/>
      <c r="N38" s="935"/>
      <c r="O38" s="935"/>
      <c r="P38" s="935"/>
      <c r="Q38" s="935"/>
      <c r="R38" s="935"/>
      <c r="S38" s="935"/>
      <c r="T38" s="935"/>
      <c r="U38" s="935"/>
      <c r="V38" s="935"/>
      <c r="W38" s="935"/>
      <c r="X38" s="935"/>
      <c r="Y38" s="935"/>
      <c r="Z38" s="935"/>
      <c r="AA38" s="935"/>
      <c r="AB38" s="935"/>
      <c r="AC38" s="935"/>
      <c r="AD38" s="935"/>
      <c r="AE38" s="935"/>
      <c r="AF38" s="935"/>
      <c r="AG38" s="935"/>
      <c r="AH38" s="935"/>
      <c r="AI38" s="935"/>
      <c r="AJ38" s="935"/>
      <c r="AK38" s="994"/>
    </row>
    <row r="39" spans="1:37" ht="18.75" customHeight="1">
      <c r="A39" s="935"/>
      <c r="B39" s="935"/>
      <c r="C39" s="935"/>
      <c r="D39" s="935"/>
      <c r="E39" s="935"/>
      <c r="F39" s="935"/>
      <c r="G39" s="935"/>
      <c r="H39" s="935"/>
      <c r="I39" s="935"/>
      <c r="J39" s="935"/>
      <c r="K39" s="935"/>
      <c r="L39" s="935"/>
      <c r="M39" s="935"/>
      <c r="N39" s="935"/>
      <c r="O39" s="935"/>
      <c r="P39" s="935"/>
      <c r="Q39" s="935"/>
      <c r="R39" s="935"/>
      <c r="S39" s="935"/>
      <c r="T39" s="935"/>
      <c r="U39" s="935"/>
      <c r="V39" s="935"/>
      <c r="W39" s="935"/>
      <c r="X39" s="935"/>
      <c r="Y39" s="935"/>
      <c r="Z39" s="935"/>
      <c r="AA39" s="935"/>
      <c r="AB39" s="935"/>
      <c r="AC39" s="935"/>
      <c r="AD39" s="935"/>
      <c r="AE39" s="935"/>
      <c r="AF39" s="935"/>
      <c r="AG39" s="935"/>
      <c r="AH39" s="935"/>
      <c r="AI39" s="935"/>
      <c r="AJ39" s="935"/>
      <c r="AK39" s="994"/>
    </row>
    <row r="40" spans="1:37" ht="18.75" customHeight="1">
      <c r="A40" s="935"/>
      <c r="B40" s="935"/>
      <c r="C40" s="935"/>
      <c r="D40" s="935"/>
      <c r="E40" s="935"/>
      <c r="F40" s="935"/>
      <c r="G40" s="935"/>
      <c r="H40" s="935"/>
      <c r="I40" s="935"/>
      <c r="J40" s="935"/>
      <c r="K40" s="935"/>
      <c r="L40" s="935"/>
      <c r="M40" s="935"/>
      <c r="N40" s="935"/>
      <c r="O40" s="935"/>
      <c r="P40" s="935"/>
      <c r="Q40" s="935"/>
      <c r="R40" s="935"/>
      <c r="S40" s="935"/>
      <c r="T40" s="935"/>
      <c r="U40" s="935"/>
      <c r="V40" s="935"/>
      <c r="W40" s="935"/>
      <c r="X40" s="935"/>
      <c r="Y40" s="935"/>
      <c r="Z40" s="935"/>
      <c r="AA40" s="935"/>
      <c r="AB40" s="935"/>
      <c r="AC40" s="935"/>
      <c r="AD40" s="935"/>
      <c r="AE40" s="935"/>
      <c r="AF40" s="935"/>
      <c r="AG40" s="935"/>
      <c r="AH40" s="935"/>
      <c r="AI40" s="935"/>
      <c r="AJ40" s="935"/>
      <c r="AK40" s="994"/>
    </row>
    <row r="41" spans="1:37" ht="81.75" customHeight="1">
      <c r="A41" s="935"/>
      <c r="B41" s="935"/>
      <c r="C41" s="935"/>
      <c r="D41" s="935"/>
      <c r="E41" s="935"/>
      <c r="F41" s="935"/>
      <c r="G41" s="935"/>
      <c r="H41" s="935"/>
      <c r="I41" s="935"/>
      <c r="J41" s="935"/>
      <c r="K41" s="935"/>
      <c r="L41" s="935"/>
      <c r="M41" s="935"/>
      <c r="N41" s="935"/>
      <c r="O41" s="935"/>
      <c r="P41" s="935"/>
      <c r="Q41" s="935"/>
      <c r="R41" s="935"/>
      <c r="S41" s="935"/>
      <c r="T41" s="935"/>
      <c r="U41" s="935"/>
      <c r="V41" s="935"/>
      <c r="W41" s="935"/>
      <c r="X41" s="935"/>
      <c r="Y41" s="935"/>
      <c r="Z41" s="935"/>
      <c r="AA41" s="935"/>
      <c r="AB41" s="935"/>
      <c r="AC41" s="935"/>
      <c r="AD41" s="935"/>
      <c r="AE41" s="935"/>
      <c r="AF41" s="935"/>
      <c r="AG41" s="935"/>
      <c r="AH41" s="935"/>
      <c r="AI41" s="935"/>
      <c r="AJ41" s="935"/>
      <c r="AK41" s="994"/>
    </row>
    <row r="42" spans="1:37" ht="15" customHeight="1">
      <c r="A42" s="936" t="s">
        <v>753</v>
      </c>
      <c r="B42" s="936"/>
      <c r="C42" s="936"/>
      <c r="D42" s="936"/>
      <c r="E42" s="936"/>
      <c r="F42" s="936"/>
      <c r="G42" s="936"/>
      <c r="H42" s="936"/>
      <c r="I42" s="936"/>
      <c r="J42" s="936"/>
      <c r="K42" s="936"/>
      <c r="L42" s="936"/>
      <c r="M42" s="936"/>
      <c r="N42" s="936"/>
      <c r="O42" s="936"/>
      <c r="P42" s="936"/>
      <c r="Q42" s="936"/>
      <c r="R42" s="936"/>
      <c r="S42" s="936"/>
      <c r="T42" s="936"/>
      <c r="U42" s="936"/>
      <c r="V42" s="936"/>
      <c r="W42" s="936"/>
      <c r="X42" s="936"/>
      <c r="Y42" s="936"/>
      <c r="Z42" s="936"/>
      <c r="AA42" s="936"/>
      <c r="AB42" s="936"/>
      <c r="AC42" s="936"/>
      <c r="AD42" s="936"/>
      <c r="AE42" s="936"/>
      <c r="AF42" s="936"/>
      <c r="AG42" s="936"/>
      <c r="AH42" s="936"/>
      <c r="AI42" s="936"/>
      <c r="AJ42" s="936"/>
      <c r="AK42" s="994"/>
    </row>
    <row r="43" spans="1:37" ht="15" customHeight="1">
      <c r="A43" s="936"/>
      <c r="B43" s="936"/>
      <c r="C43" s="936"/>
      <c r="D43" s="936"/>
      <c r="E43" s="936"/>
      <c r="F43" s="936"/>
      <c r="G43" s="936"/>
      <c r="H43" s="936"/>
      <c r="I43" s="936"/>
      <c r="J43" s="936"/>
      <c r="K43" s="936"/>
      <c r="L43" s="936"/>
      <c r="M43" s="936"/>
      <c r="N43" s="936"/>
      <c r="O43" s="936"/>
      <c r="P43" s="936"/>
      <c r="Q43" s="936"/>
      <c r="R43" s="936"/>
      <c r="S43" s="936"/>
      <c r="T43" s="936"/>
      <c r="U43" s="936"/>
      <c r="V43" s="936"/>
      <c r="W43" s="936"/>
      <c r="X43" s="936"/>
      <c r="Y43" s="936"/>
      <c r="Z43" s="936"/>
      <c r="AA43" s="936"/>
      <c r="AB43" s="936"/>
      <c r="AC43" s="936"/>
      <c r="AD43" s="936"/>
      <c r="AE43" s="936"/>
      <c r="AF43" s="936"/>
      <c r="AG43" s="936"/>
      <c r="AH43" s="936"/>
      <c r="AI43" s="936"/>
      <c r="AJ43" s="936"/>
      <c r="AK43" s="994"/>
    </row>
    <row r="44" spans="1:37" ht="15" customHeight="1">
      <c r="A44" s="936"/>
      <c r="B44" s="936"/>
      <c r="C44" s="936"/>
      <c r="D44" s="936"/>
      <c r="E44" s="936"/>
      <c r="F44" s="936"/>
      <c r="G44" s="936"/>
      <c r="H44" s="936"/>
      <c r="I44" s="936"/>
      <c r="J44" s="936"/>
      <c r="K44" s="936"/>
      <c r="L44" s="936"/>
      <c r="M44" s="936"/>
      <c r="N44" s="936"/>
      <c r="O44" s="936"/>
      <c r="P44" s="936"/>
      <c r="Q44" s="936"/>
      <c r="R44" s="936"/>
      <c r="S44" s="936"/>
      <c r="T44" s="936"/>
      <c r="U44" s="936"/>
      <c r="V44" s="936"/>
      <c r="W44" s="936"/>
      <c r="X44" s="936"/>
      <c r="Y44" s="936"/>
      <c r="Z44" s="936"/>
      <c r="AA44" s="936"/>
      <c r="AB44" s="936"/>
      <c r="AC44" s="936"/>
      <c r="AD44" s="936"/>
      <c r="AE44" s="936"/>
      <c r="AF44" s="936"/>
      <c r="AG44" s="936"/>
      <c r="AH44" s="936"/>
      <c r="AI44" s="936"/>
      <c r="AJ44" s="936"/>
      <c r="AK44" s="994"/>
    </row>
    <row r="45" spans="1:37" ht="15" customHeight="1">
      <c r="A45" s="936"/>
      <c r="B45" s="936"/>
      <c r="C45" s="936"/>
      <c r="D45" s="936"/>
      <c r="E45" s="936"/>
      <c r="F45" s="936"/>
      <c r="G45" s="936"/>
      <c r="H45" s="936"/>
      <c r="I45" s="936"/>
      <c r="J45" s="936"/>
      <c r="K45" s="936"/>
      <c r="L45" s="936"/>
      <c r="M45" s="936"/>
      <c r="N45" s="936"/>
      <c r="O45" s="936"/>
      <c r="P45" s="936"/>
      <c r="Q45" s="936"/>
      <c r="R45" s="936"/>
      <c r="S45" s="936"/>
      <c r="T45" s="936"/>
      <c r="U45" s="936"/>
      <c r="V45" s="936"/>
      <c r="W45" s="936"/>
      <c r="X45" s="936"/>
      <c r="Y45" s="936"/>
      <c r="Z45" s="936"/>
      <c r="AA45" s="936"/>
      <c r="AB45" s="936"/>
      <c r="AC45" s="936"/>
      <c r="AD45" s="936"/>
      <c r="AE45" s="936"/>
      <c r="AF45" s="936"/>
      <c r="AG45" s="936"/>
      <c r="AH45" s="936"/>
      <c r="AI45" s="936"/>
      <c r="AJ45" s="936"/>
      <c r="AK45" s="994"/>
    </row>
    <row r="46" spans="1:37" ht="36" customHeight="1">
      <c r="A46" s="936"/>
      <c r="B46" s="936"/>
      <c r="C46" s="936"/>
      <c r="D46" s="936"/>
      <c r="E46" s="936"/>
      <c r="F46" s="936"/>
      <c r="G46" s="936"/>
      <c r="H46" s="936"/>
      <c r="I46" s="936"/>
      <c r="J46" s="936"/>
      <c r="K46" s="936"/>
      <c r="L46" s="936"/>
      <c r="M46" s="936"/>
      <c r="N46" s="936"/>
      <c r="O46" s="936"/>
      <c r="P46" s="936"/>
      <c r="Q46" s="936"/>
      <c r="R46" s="936"/>
      <c r="S46" s="936"/>
      <c r="T46" s="936"/>
      <c r="U46" s="936"/>
      <c r="V46" s="936"/>
      <c r="W46" s="936"/>
      <c r="X46" s="936"/>
      <c r="Y46" s="936"/>
      <c r="Z46" s="936"/>
      <c r="AA46" s="936"/>
      <c r="AB46" s="936"/>
      <c r="AC46" s="936"/>
      <c r="AD46" s="936"/>
      <c r="AE46" s="936"/>
      <c r="AF46" s="936"/>
      <c r="AG46" s="936"/>
      <c r="AH46" s="936"/>
      <c r="AI46" s="936"/>
      <c r="AJ46" s="936"/>
      <c r="AK46" s="994"/>
    </row>
    <row r="47" spans="1:37" s="970" customFormat="1" ht="32.25" customHeight="1">
      <c r="A47" s="936" t="s">
        <v>755</v>
      </c>
      <c r="B47" s="936"/>
      <c r="C47" s="936"/>
      <c r="D47" s="936"/>
      <c r="E47" s="936"/>
      <c r="F47" s="936"/>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6"/>
      <c r="AJ47" s="936"/>
    </row>
    <row r="48" spans="1:37" s="970" customFormat="1" ht="36" customHeight="1">
      <c r="A48" s="936" t="s">
        <v>683</v>
      </c>
      <c r="B48" s="936"/>
      <c r="C48" s="936"/>
      <c r="D48" s="936"/>
      <c r="E48" s="936"/>
      <c r="F48" s="936"/>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6"/>
      <c r="AI48" s="936"/>
      <c r="AJ48" s="936"/>
    </row>
    <row r="49" spans="1:36" s="970" customFormat="1" ht="21" customHeight="1">
      <c r="A49" s="970" t="s">
        <v>469</v>
      </c>
      <c r="AJ49" s="993"/>
    </row>
    <row r="50" spans="1:36" s="970" customFormat="1" ht="21" customHeight="1">
      <c r="A50" s="970" t="s">
        <v>469</v>
      </c>
      <c r="AJ50" s="993"/>
    </row>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9"/>
  <pageMargins left="0.7" right="0.7" top="0.75" bottom="0.75" header="0.3" footer="0.3"/>
  <pageSetup paperSize="9" scale="76"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K29"/>
  <sheetViews>
    <sheetView view="pageBreakPreview" zoomScale="75" zoomScaleSheetLayoutView="75" workbookViewId="0">
      <selection activeCell="B4" sqref="B4:AJ4"/>
    </sheetView>
  </sheetViews>
  <sheetFormatPr defaultColWidth="9" defaultRowHeight="21" customHeight="1"/>
  <cols>
    <col min="1" max="1" width="1.375" style="996" customWidth="1"/>
    <col min="2" max="11" width="2.5" style="996" customWidth="1"/>
    <col min="12" max="12" width="0.875" style="996" customWidth="1"/>
    <col min="13" max="27" width="2.5" style="996" customWidth="1"/>
    <col min="28" max="28" width="5" style="996" customWidth="1"/>
    <col min="29" max="29" width="4.25" style="996" customWidth="1"/>
    <col min="30" max="36" width="2.5" style="996" customWidth="1"/>
    <col min="37" max="37" width="1.375" style="996" customWidth="1"/>
    <col min="38" max="61" width="2.625" style="996" customWidth="1"/>
    <col min="62" max="16384" width="9" style="996"/>
  </cols>
  <sheetData>
    <row r="1" spans="1:37" ht="20.100000000000001" customHeight="1">
      <c r="B1" s="996" t="s">
        <v>764</v>
      </c>
    </row>
    <row r="2" spans="1:37" ht="20.100000000000001" customHeight="1">
      <c r="A2" s="997"/>
      <c r="B2" s="997"/>
      <c r="C2" s="997"/>
      <c r="D2" s="997"/>
      <c r="E2" s="997"/>
      <c r="F2" s="997"/>
      <c r="G2" s="997"/>
      <c r="H2" s="997"/>
      <c r="I2" s="997"/>
      <c r="J2" s="997"/>
      <c r="K2" s="997"/>
      <c r="L2" s="997"/>
      <c r="M2" s="997"/>
      <c r="N2" s="997"/>
      <c r="O2" s="997"/>
      <c r="P2" s="997"/>
      <c r="Q2" s="997"/>
      <c r="R2" s="997"/>
      <c r="S2" s="997"/>
      <c r="T2" s="997"/>
      <c r="U2" s="997"/>
      <c r="V2" s="1048" t="s">
        <v>765</v>
      </c>
      <c r="W2" s="1048"/>
      <c r="X2" s="1048"/>
      <c r="Y2" s="1048"/>
      <c r="Z2" s="1048"/>
      <c r="AA2" s="1048"/>
      <c r="AB2" s="1048"/>
      <c r="AC2" s="1048"/>
      <c r="AD2" s="1048"/>
      <c r="AE2" s="1048"/>
      <c r="AF2" s="1048"/>
      <c r="AG2" s="1048"/>
      <c r="AH2" s="1048"/>
      <c r="AI2" s="1048"/>
      <c r="AJ2" s="1048"/>
    </row>
    <row r="3" spans="1:37" ht="20.100000000000001" customHeight="1">
      <c r="A3" s="997"/>
      <c r="B3" s="997"/>
      <c r="C3" s="997"/>
      <c r="D3" s="997"/>
      <c r="E3" s="997"/>
      <c r="F3" s="997"/>
      <c r="G3" s="997"/>
      <c r="H3" s="997"/>
      <c r="I3" s="997"/>
      <c r="J3" s="997"/>
      <c r="K3" s="997"/>
      <c r="L3" s="997"/>
      <c r="M3" s="997"/>
      <c r="N3" s="997"/>
      <c r="O3" s="997"/>
      <c r="P3" s="997"/>
      <c r="Q3" s="997"/>
      <c r="R3" s="997"/>
      <c r="S3" s="997"/>
      <c r="T3" s="997"/>
      <c r="U3" s="997"/>
      <c r="V3" s="997"/>
      <c r="W3" s="997"/>
      <c r="X3" s="997"/>
      <c r="Y3" s="997"/>
      <c r="Z3" s="997"/>
      <c r="AA3" s="997"/>
      <c r="AB3" s="997"/>
      <c r="AC3" s="997"/>
      <c r="AD3" s="997"/>
      <c r="AE3" s="997"/>
      <c r="AF3" s="997"/>
      <c r="AG3" s="997"/>
      <c r="AH3" s="997"/>
      <c r="AI3" s="997"/>
      <c r="AJ3" s="1048"/>
    </row>
    <row r="4" spans="1:37" ht="20.100000000000001" customHeight="1">
      <c r="A4" s="997"/>
      <c r="B4" s="919" t="s">
        <v>766</v>
      </c>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D4" s="919"/>
      <c r="AE4" s="919"/>
      <c r="AF4" s="919"/>
      <c r="AG4" s="919"/>
      <c r="AH4" s="919"/>
      <c r="AI4" s="919"/>
      <c r="AJ4" s="919"/>
      <c r="AK4" s="292"/>
    </row>
    <row r="5" spans="1:37" ht="20.100000000000001" customHeight="1">
      <c r="A5" s="997"/>
      <c r="B5" s="998"/>
      <c r="C5" s="998"/>
      <c r="D5" s="998"/>
      <c r="E5" s="998"/>
      <c r="F5" s="998"/>
      <c r="G5" s="1024"/>
      <c r="H5" s="1024"/>
      <c r="I5" s="1024"/>
      <c r="J5" s="1024"/>
      <c r="K5" s="1024"/>
      <c r="L5" s="1024"/>
      <c r="M5" s="1024"/>
      <c r="N5" s="1024"/>
      <c r="O5" s="1024"/>
      <c r="P5" s="1024"/>
      <c r="Q5" s="1042"/>
      <c r="R5" s="1042"/>
      <c r="S5" s="1042"/>
      <c r="T5" s="1042"/>
      <c r="U5" s="1042"/>
      <c r="V5" s="1042"/>
      <c r="W5" s="1042"/>
      <c r="X5" s="1042"/>
      <c r="Y5" s="1042"/>
      <c r="Z5" s="1042"/>
      <c r="AA5" s="1042"/>
      <c r="AB5" s="1042"/>
      <c r="AC5" s="1042"/>
      <c r="AD5" s="1042"/>
      <c r="AE5" s="1042"/>
      <c r="AF5" s="1042"/>
      <c r="AG5" s="1042"/>
      <c r="AH5" s="1042"/>
      <c r="AI5" s="1042"/>
      <c r="AJ5" s="1042"/>
      <c r="AK5" s="1063"/>
    </row>
    <row r="6" spans="1:37" ht="24.75" customHeight="1">
      <c r="A6" s="997"/>
      <c r="B6" s="999" t="s">
        <v>767</v>
      </c>
      <c r="C6" s="1005"/>
      <c r="D6" s="1005"/>
      <c r="E6" s="1005"/>
      <c r="F6" s="1005"/>
      <c r="G6" s="1005"/>
      <c r="H6" s="1005"/>
      <c r="I6" s="1005"/>
      <c r="J6" s="1005"/>
      <c r="K6" s="1029"/>
      <c r="L6" s="1032"/>
      <c r="M6" s="1040"/>
      <c r="N6" s="1040"/>
      <c r="O6" s="1040"/>
      <c r="P6" s="1040"/>
      <c r="Q6" s="1040"/>
      <c r="R6" s="1040"/>
      <c r="S6" s="1040"/>
      <c r="T6" s="1040"/>
      <c r="U6" s="1040"/>
      <c r="V6" s="1040"/>
      <c r="W6" s="1040"/>
      <c r="X6" s="1040"/>
      <c r="Y6" s="1040"/>
      <c r="Z6" s="1040"/>
      <c r="AA6" s="1040"/>
      <c r="AB6" s="1040"/>
      <c r="AC6" s="1040"/>
      <c r="AD6" s="1040"/>
      <c r="AE6" s="1040"/>
      <c r="AF6" s="1040"/>
      <c r="AG6" s="1040"/>
      <c r="AH6" s="1040"/>
      <c r="AI6" s="1040"/>
      <c r="AJ6" s="1056"/>
      <c r="AK6" s="1063"/>
    </row>
    <row r="7" spans="1:37" ht="24.75" customHeight="1">
      <c r="A7" s="997"/>
      <c r="B7" s="1000" t="s">
        <v>768</v>
      </c>
      <c r="C7" s="1000"/>
      <c r="D7" s="1000"/>
      <c r="E7" s="1000"/>
      <c r="F7" s="1000"/>
      <c r="G7" s="1000"/>
      <c r="H7" s="1000"/>
      <c r="I7" s="1000"/>
      <c r="J7" s="1000"/>
      <c r="K7" s="1000"/>
      <c r="L7" s="1032"/>
      <c r="M7" s="1040"/>
      <c r="N7" s="1040"/>
      <c r="O7" s="1040"/>
      <c r="P7" s="1040"/>
      <c r="Q7" s="1040"/>
      <c r="R7" s="1040"/>
      <c r="S7" s="1040"/>
      <c r="T7" s="1040"/>
      <c r="U7" s="1040"/>
      <c r="V7" s="1040"/>
      <c r="W7" s="1040"/>
      <c r="X7" s="1040"/>
      <c r="Y7" s="1040"/>
      <c r="Z7" s="1040"/>
      <c r="AA7" s="1040"/>
      <c r="AB7" s="1040"/>
      <c r="AC7" s="1040"/>
      <c r="AD7" s="1040"/>
      <c r="AE7" s="1040"/>
      <c r="AF7" s="1040"/>
      <c r="AG7" s="1040"/>
      <c r="AH7" s="1040"/>
      <c r="AI7" s="1040"/>
      <c r="AJ7" s="1056"/>
      <c r="AK7" s="1063"/>
    </row>
    <row r="8" spans="1:37" ht="24.75" customHeight="1">
      <c r="A8" s="997"/>
      <c r="B8" s="1000" t="s">
        <v>645</v>
      </c>
      <c r="C8" s="1000"/>
      <c r="D8" s="1000"/>
      <c r="E8" s="1000"/>
      <c r="F8" s="1000"/>
      <c r="G8" s="1000"/>
      <c r="H8" s="1000"/>
      <c r="I8" s="1000"/>
      <c r="J8" s="1000"/>
      <c r="K8" s="1000"/>
      <c r="L8" s="1032" t="s">
        <v>701</v>
      </c>
      <c r="M8" s="1040"/>
      <c r="N8" s="1040"/>
      <c r="O8" s="1040"/>
      <c r="P8" s="1040"/>
      <c r="Q8" s="1040"/>
      <c r="R8" s="1040"/>
      <c r="S8" s="1040"/>
      <c r="T8" s="1040"/>
      <c r="U8" s="1040"/>
      <c r="V8" s="1040"/>
      <c r="W8" s="1040"/>
      <c r="X8" s="1040"/>
      <c r="Y8" s="1040"/>
      <c r="Z8" s="1040"/>
      <c r="AA8" s="1040"/>
      <c r="AB8" s="1040"/>
      <c r="AC8" s="1040"/>
      <c r="AD8" s="1040"/>
      <c r="AE8" s="1040"/>
      <c r="AF8" s="1040"/>
      <c r="AG8" s="1040"/>
      <c r="AH8" s="1040"/>
      <c r="AI8" s="1040"/>
      <c r="AJ8" s="1056"/>
      <c r="AK8" s="1063"/>
    </row>
    <row r="9" spans="1:37" ht="24.75" customHeight="1">
      <c r="A9" s="997"/>
      <c r="B9" s="1001" t="s">
        <v>432</v>
      </c>
      <c r="C9" s="1006"/>
      <c r="D9" s="1010" t="s">
        <v>233</v>
      </c>
      <c r="E9" s="1015"/>
      <c r="F9" s="1015"/>
      <c r="G9" s="1015"/>
      <c r="H9" s="1015"/>
      <c r="I9" s="1015"/>
      <c r="J9" s="1015"/>
      <c r="K9" s="1030"/>
      <c r="L9" s="1033"/>
      <c r="M9" s="1040" t="s">
        <v>434</v>
      </c>
      <c r="N9" s="1040"/>
      <c r="O9" s="1040"/>
      <c r="P9" s="1040"/>
      <c r="Q9" s="1043"/>
      <c r="R9" s="1043"/>
      <c r="S9" s="1043"/>
      <c r="T9" s="1043"/>
      <c r="U9" s="1046"/>
      <c r="V9" s="1032"/>
      <c r="W9" s="1040" t="s">
        <v>206</v>
      </c>
      <c r="X9" s="1040"/>
      <c r="Y9" s="1049" t="s">
        <v>10</v>
      </c>
      <c r="Z9" s="1049"/>
      <c r="AA9" s="1049"/>
      <c r="AB9" s="1051" t="s">
        <v>769</v>
      </c>
      <c r="AC9" s="1053" t="s">
        <v>210</v>
      </c>
      <c r="AD9" s="1017"/>
      <c r="AE9" s="1017"/>
      <c r="AF9" s="1049"/>
      <c r="AG9" s="1049"/>
      <c r="AH9" s="1049"/>
      <c r="AI9" s="1005" t="s">
        <v>769</v>
      </c>
      <c r="AJ9" s="1029"/>
    </row>
    <row r="10" spans="1:37" ht="24.75" customHeight="1">
      <c r="A10" s="997"/>
      <c r="B10" s="1002"/>
      <c r="C10" s="1007"/>
      <c r="D10" s="1011"/>
      <c r="E10" s="1016"/>
      <c r="F10" s="1016"/>
      <c r="G10" s="1016"/>
      <c r="H10" s="1016"/>
      <c r="I10" s="1016"/>
      <c r="J10" s="1016"/>
      <c r="K10" s="1031"/>
      <c r="L10" s="1034"/>
      <c r="M10" s="1040" t="s">
        <v>745</v>
      </c>
      <c r="N10" s="1040"/>
      <c r="O10" s="1040"/>
      <c r="P10" s="1040"/>
      <c r="Q10" s="1044"/>
      <c r="R10" s="1044"/>
      <c r="S10" s="1044"/>
      <c r="T10" s="1044"/>
      <c r="U10" s="1047"/>
      <c r="V10" s="899"/>
      <c r="W10" s="904" t="s">
        <v>206</v>
      </c>
      <c r="X10" s="904"/>
      <c r="Y10" s="1050"/>
      <c r="Z10" s="1050"/>
      <c r="AA10" s="1050"/>
      <c r="AB10" s="1052" t="s">
        <v>769</v>
      </c>
      <c r="AC10" s="1054" t="s">
        <v>210</v>
      </c>
      <c r="AD10" s="1015"/>
      <c r="AE10" s="1015"/>
      <c r="AF10" s="1050"/>
      <c r="AG10" s="1050"/>
      <c r="AH10" s="1050"/>
      <c r="AI10" s="1055" t="s">
        <v>769</v>
      </c>
      <c r="AJ10" s="1057"/>
    </row>
    <row r="11" spans="1:37" ht="53.25" customHeight="1">
      <c r="A11" s="997"/>
      <c r="B11" s="1002"/>
      <c r="C11" s="1007"/>
      <c r="D11" s="1012" t="s">
        <v>50</v>
      </c>
      <c r="E11" s="1017"/>
      <c r="F11" s="1017"/>
      <c r="G11" s="1017"/>
      <c r="H11" s="1017"/>
      <c r="I11" s="1017"/>
      <c r="J11" s="1017"/>
      <c r="K11" s="1017"/>
      <c r="L11" s="1035"/>
      <c r="M11" s="1040" t="s">
        <v>770</v>
      </c>
      <c r="N11" s="1040"/>
      <c r="O11" s="1040"/>
      <c r="P11" s="1041"/>
      <c r="Q11" s="1045"/>
      <c r="R11" s="1045"/>
      <c r="S11" s="1045"/>
      <c r="T11" s="1045"/>
      <c r="U11" s="1045"/>
      <c r="V11" s="1045"/>
      <c r="W11" s="1045"/>
      <c r="X11" s="1045"/>
      <c r="Y11" s="1045"/>
      <c r="Z11" s="1045"/>
      <c r="AA11" s="1045"/>
      <c r="AB11" s="1045"/>
      <c r="AC11" s="1045"/>
      <c r="AD11" s="1045"/>
      <c r="AE11" s="1045"/>
      <c r="AF11" s="1045"/>
      <c r="AG11" s="1045"/>
      <c r="AH11" s="1045"/>
      <c r="AI11" s="1045"/>
      <c r="AJ11" s="1058"/>
    </row>
    <row r="12" spans="1:37" ht="24.75" customHeight="1">
      <c r="A12" s="997"/>
      <c r="B12" s="1002"/>
      <c r="C12" s="1008"/>
      <c r="D12" s="1013" t="s">
        <v>737</v>
      </c>
      <c r="E12" s="1018"/>
      <c r="F12" s="1020" t="s">
        <v>435</v>
      </c>
      <c r="G12" s="1025"/>
      <c r="H12" s="1025"/>
      <c r="I12" s="1025"/>
      <c r="J12" s="1025"/>
      <c r="K12" s="1025"/>
      <c r="L12" s="1036"/>
      <c r="M12" s="1036"/>
      <c r="N12" s="1036"/>
      <c r="O12" s="1036"/>
      <c r="P12" s="1036"/>
      <c r="Q12" s="1036"/>
      <c r="R12" s="1036"/>
      <c r="S12" s="1036"/>
      <c r="T12" s="1036"/>
      <c r="U12" s="1036"/>
      <c r="V12" s="1036"/>
      <c r="W12" s="1036"/>
      <c r="X12" s="1036"/>
      <c r="Y12" s="1036"/>
      <c r="Z12" s="1036"/>
      <c r="AA12" s="1036"/>
      <c r="AB12" s="1036"/>
      <c r="AC12" s="1036"/>
      <c r="AD12" s="1036"/>
      <c r="AE12" s="1036"/>
      <c r="AF12" s="1036"/>
      <c r="AG12" s="1036"/>
      <c r="AH12" s="1036"/>
      <c r="AI12" s="1036"/>
      <c r="AJ12" s="1059"/>
    </row>
    <row r="13" spans="1:37" ht="24.75" customHeight="1">
      <c r="A13" s="997"/>
      <c r="B13" s="1002"/>
      <c r="C13" s="1008"/>
      <c r="D13" s="1013"/>
      <c r="E13" s="1018"/>
      <c r="F13" s="1021"/>
      <c r="G13" s="1026"/>
      <c r="H13" s="1026"/>
      <c r="I13" s="1026"/>
      <c r="J13" s="1026"/>
      <c r="K13" s="1026"/>
      <c r="L13" s="1037"/>
      <c r="M13" s="1037"/>
      <c r="N13" s="1037"/>
      <c r="O13" s="1037"/>
      <c r="P13" s="1037"/>
      <c r="Q13" s="1037"/>
      <c r="R13" s="1037"/>
      <c r="S13" s="1037"/>
      <c r="T13" s="1037"/>
      <c r="U13" s="1037"/>
      <c r="V13" s="1037"/>
      <c r="W13" s="1037"/>
      <c r="X13" s="1037"/>
      <c r="Y13" s="1037"/>
      <c r="Z13" s="1037"/>
      <c r="AA13" s="1037"/>
      <c r="AB13" s="1037"/>
      <c r="AC13" s="1037"/>
      <c r="AD13" s="1037"/>
      <c r="AE13" s="1037"/>
      <c r="AF13" s="1037"/>
      <c r="AG13" s="1037"/>
      <c r="AH13" s="1037"/>
      <c r="AI13" s="1037"/>
      <c r="AJ13" s="1060"/>
    </row>
    <row r="14" spans="1:37" ht="24.75" customHeight="1">
      <c r="A14" s="997"/>
      <c r="B14" s="1002"/>
      <c r="C14" s="1008"/>
      <c r="D14" s="1013"/>
      <c r="E14" s="1018"/>
      <c r="F14" s="1021" t="s">
        <v>661</v>
      </c>
      <c r="G14" s="1026"/>
      <c r="H14" s="1026"/>
      <c r="I14" s="1026"/>
      <c r="J14" s="1026"/>
      <c r="K14" s="1026"/>
      <c r="L14" s="1037"/>
      <c r="M14" s="1037"/>
      <c r="N14" s="1037"/>
      <c r="O14" s="1037"/>
      <c r="P14" s="1037"/>
      <c r="Q14" s="1037"/>
      <c r="R14" s="1037"/>
      <c r="S14" s="1037"/>
      <c r="T14" s="1037"/>
      <c r="U14" s="1037"/>
      <c r="V14" s="1037"/>
      <c r="W14" s="1037"/>
      <c r="X14" s="1037"/>
      <c r="Y14" s="1037"/>
      <c r="Z14" s="1037"/>
      <c r="AA14" s="1037"/>
      <c r="AB14" s="1037"/>
      <c r="AC14" s="1037"/>
      <c r="AD14" s="1037"/>
      <c r="AE14" s="1037"/>
      <c r="AF14" s="1037"/>
      <c r="AG14" s="1037"/>
      <c r="AH14" s="1037"/>
      <c r="AI14" s="1037"/>
      <c r="AJ14" s="1060"/>
    </row>
    <row r="15" spans="1:37" ht="24.75" customHeight="1">
      <c r="A15" s="997"/>
      <c r="B15" s="1002"/>
      <c r="C15" s="1008"/>
      <c r="D15" s="1013"/>
      <c r="E15" s="1018"/>
      <c r="F15" s="1021"/>
      <c r="G15" s="1026"/>
      <c r="H15" s="1026"/>
      <c r="I15" s="1026"/>
      <c r="J15" s="1026"/>
      <c r="K15" s="1026"/>
      <c r="L15" s="1037"/>
      <c r="M15" s="1037"/>
      <c r="N15" s="1037"/>
      <c r="O15" s="1037"/>
      <c r="P15" s="1037"/>
      <c r="Q15" s="1037"/>
      <c r="R15" s="1037"/>
      <c r="S15" s="1037"/>
      <c r="T15" s="1037"/>
      <c r="U15" s="1037"/>
      <c r="V15" s="1037"/>
      <c r="W15" s="1037"/>
      <c r="X15" s="1037"/>
      <c r="Y15" s="1037"/>
      <c r="Z15" s="1037"/>
      <c r="AA15" s="1037"/>
      <c r="AB15" s="1037"/>
      <c r="AC15" s="1037"/>
      <c r="AD15" s="1037"/>
      <c r="AE15" s="1037"/>
      <c r="AF15" s="1037"/>
      <c r="AG15" s="1037"/>
      <c r="AH15" s="1037"/>
      <c r="AI15" s="1037"/>
      <c r="AJ15" s="1060"/>
    </row>
    <row r="16" spans="1:37" ht="24.75" customHeight="1">
      <c r="A16" s="997"/>
      <c r="B16" s="1002"/>
      <c r="C16" s="1008"/>
      <c r="D16" s="1013"/>
      <c r="E16" s="1018"/>
      <c r="F16" s="1021"/>
      <c r="G16" s="1026"/>
      <c r="H16" s="1026"/>
      <c r="I16" s="1026"/>
      <c r="J16" s="1026"/>
      <c r="K16" s="1026"/>
      <c r="L16" s="1037"/>
      <c r="M16" s="1037"/>
      <c r="N16" s="1037"/>
      <c r="O16" s="1037"/>
      <c r="P16" s="1037"/>
      <c r="Q16" s="1037"/>
      <c r="R16" s="1037"/>
      <c r="S16" s="1037"/>
      <c r="T16" s="1037"/>
      <c r="U16" s="1037"/>
      <c r="V16" s="1037"/>
      <c r="W16" s="1037"/>
      <c r="X16" s="1037"/>
      <c r="Y16" s="1037"/>
      <c r="Z16" s="1037"/>
      <c r="AA16" s="1037"/>
      <c r="AB16" s="1037"/>
      <c r="AC16" s="1037"/>
      <c r="AD16" s="1037"/>
      <c r="AE16" s="1037"/>
      <c r="AF16" s="1037"/>
      <c r="AG16" s="1037"/>
      <c r="AH16" s="1037"/>
      <c r="AI16" s="1037"/>
      <c r="AJ16" s="1060"/>
    </row>
    <row r="17" spans="1:36" ht="24.75" customHeight="1">
      <c r="A17" s="997"/>
      <c r="B17" s="1002"/>
      <c r="C17" s="1008"/>
      <c r="D17" s="1013"/>
      <c r="E17" s="1018"/>
      <c r="F17" s="1021"/>
      <c r="G17" s="1026"/>
      <c r="H17" s="1026"/>
      <c r="I17" s="1026"/>
      <c r="J17" s="1026"/>
      <c r="K17" s="1026"/>
      <c r="L17" s="1037"/>
      <c r="M17" s="1037"/>
      <c r="N17" s="1037"/>
      <c r="O17" s="1037"/>
      <c r="P17" s="1037"/>
      <c r="Q17" s="1037"/>
      <c r="R17" s="1037"/>
      <c r="S17" s="1037"/>
      <c r="T17" s="1037"/>
      <c r="U17" s="1037"/>
      <c r="V17" s="1037"/>
      <c r="W17" s="1037"/>
      <c r="X17" s="1037"/>
      <c r="Y17" s="1037"/>
      <c r="Z17" s="1037"/>
      <c r="AA17" s="1037"/>
      <c r="AB17" s="1037"/>
      <c r="AC17" s="1037"/>
      <c r="AD17" s="1037"/>
      <c r="AE17" s="1037"/>
      <c r="AF17" s="1037"/>
      <c r="AG17" s="1037"/>
      <c r="AH17" s="1037"/>
      <c r="AI17" s="1037"/>
      <c r="AJ17" s="1060"/>
    </row>
    <row r="18" spans="1:36" ht="24.75" customHeight="1">
      <c r="A18" s="997"/>
      <c r="B18" s="1002"/>
      <c r="C18" s="1008"/>
      <c r="D18" s="1013"/>
      <c r="E18" s="1018"/>
      <c r="F18" s="1022" t="s">
        <v>560</v>
      </c>
      <c r="G18" s="1027"/>
      <c r="H18" s="1027"/>
      <c r="I18" s="1027"/>
      <c r="J18" s="1027"/>
      <c r="K18" s="1027"/>
      <c r="L18" s="1038"/>
      <c r="M18" s="1038"/>
      <c r="N18" s="1038"/>
      <c r="O18" s="1038"/>
      <c r="P18" s="1038"/>
      <c r="Q18" s="1038"/>
      <c r="R18" s="1038"/>
      <c r="S18" s="1038"/>
      <c r="T18" s="1038"/>
      <c r="U18" s="1038"/>
      <c r="V18" s="1038"/>
      <c r="W18" s="1038"/>
      <c r="X18" s="1038"/>
      <c r="Y18" s="1038"/>
      <c r="Z18" s="1038"/>
      <c r="AA18" s="1038"/>
      <c r="AB18" s="1038"/>
      <c r="AC18" s="1038"/>
      <c r="AD18" s="1038"/>
      <c r="AE18" s="1038"/>
      <c r="AF18" s="1038"/>
      <c r="AG18" s="1038"/>
      <c r="AH18" s="1038"/>
      <c r="AI18" s="1038"/>
      <c r="AJ18" s="1061"/>
    </row>
    <row r="19" spans="1:36" ht="24.75" customHeight="1">
      <c r="A19" s="997"/>
      <c r="B19" s="1002"/>
      <c r="C19" s="1008"/>
      <c r="D19" s="1013"/>
      <c r="E19" s="1018"/>
      <c r="F19" s="1022"/>
      <c r="G19" s="1027"/>
      <c r="H19" s="1027"/>
      <c r="I19" s="1027"/>
      <c r="J19" s="1027"/>
      <c r="K19" s="1027"/>
      <c r="L19" s="1038"/>
      <c r="M19" s="1038"/>
      <c r="N19" s="1038"/>
      <c r="O19" s="1038"/>
      <c r="P19" s="1038"/>
      <c r="Q19" s="1038"/>
      <c r="R19" s="1038"/>
      <c r="S19" s="1038"/>
      <c r="T19" s="1038"/>
      <c r="U19" s="1038"/>
      <c r="V19" s="1038"/>
      <c r="W19" s="1038"/>
      <c r="X19" s="1038"/>
      <c r="Y19" s="1038"/>
      <c r="Z19" s="1038"/>
      <c r="AA19" s="1038"/>
      <c r="AB19" s="1038"/>
      <c r="AC19" s="1038"/>
      <c r="AD19" s="1038"/>
      <c r="AE19" s="1038"/>
      <c r="AF19" s="1038"/>
      <c r="AG19" s="1038"/>
      <c r="AH19" s="1038"/>
      <c r="AI19" s="1038"/>
      <c r="AJ19" s="1061"/>
    </row>
    <row r="20" spans="1:36" ht="24.75" customHeight="1">
      <c r="A20" s="997"/>
      <c r="B20" s="1002"/>
      <c r="C20" s="1008"/>
      <c r="D20" s="1013"/>
      <c r="E20" s="1018"/>
      <c r="F20" s="1022"/>
      <c r="G20" s="1027"/>
      <c r="H20" s="1027"/>
      <c r="I20" s="1027"/>
      <c r="J20" s="1027"/>
      <c r="K20" s="1027"/>
      <c r="L20" s="1038"/>
      <c r="M20" s="1038"/>
      <c r="N20" s="1038"/>
      <c r="O20" s="1038"/>
      <c r="P20" s="1038"/>
      <c r="Q20" s="1038"/>
      <c r="R20" s="1038"/>
      <c r="S20" s="1038"/>
      <c r="T20" s="1038"/>
      <c r="U20" s="1038"/>
      <c r="V20" s="1038"/>
      <c r="W20" s="1038"/>
      <c r="X20" s="1038"/>
      <c r="Y20" s="1038"/>
      <c r="Z20" s="1038"/>
      <c r="AA20" s="1038"/>
      <c r="AB20" s="1038"/>
      <c r="AC20" s="1038"/>
      <c r="AD20" s="1038"/>
      <c r="AE20" s="1038"/>
      <c r="AF20" s="1038"/>
      <c r="AG20" s="1038"/>
      <c r="AH20" s="1038"/>
      <c r="AI20" s="1038"/>
      <c r="AJ20" s="1061"/>
    </row>
    <row r="21" spans="1:36" ht="24.75" customHeight="1">
      <c r="A21" s="997"/>
      <c r="B21" s="1002"/>
      <c r="C21" s="1008"/>
      <c r="D21" s="1013"/>
      <c r="E21" s="1018"/>
      <c r="F21" s="1022"/>
      <c r="G21" s="1027"/>
      <c r="H21" s="1027"/>
      <c r="I21" s="1027"/>
      <c r="J21" s="1027"/>
      <c r="K21" s="1027"/>
      <c r="L21" s="1038"/>
      <c r="M21" s="1038"/>
      <c r="N21" s="1038"/>
      <c r="O21" s="1038"/>
      <c r="P21" s="1038"/>
      <c r="Q21" s="1038"/>
      <c r="R21" s="1038"/>
      <c r="S21" s="1038"/>
      <c r="T21" s="1038"/>
      <c r="U21" s="1038"/>
      <c r="V21" s="1038"/>
      <c r="W21" s="1038"/>
      <c r="X21" s="1038"/>
      <c r="Y21" s="1038"/>
      <c r="Z21" s="1038"/>
      <c r="AA21" s="1038"/>
      <c r="AB21" s="1038"/>
      <c r="AC21" s="1038"/>
      <c r="AD21" s="1038"/>
      <c r="AE21" s="1038"/>
      <c r="AF21" s="1038"/>
      <c r="AG21" s="1038"/>
      <c r="AH21" s="1038"/>
      <c r="AI21" s="1038"/>
      <c r="AJ21" s="1061"/>
    </row>
    <row r="22" spans="1:36" ht="24.75" customHeight="1">
      <c r="A22" s="997"/>
      <c r="B22" s="1002"/>
      <c r="C22" s="1008"/>
      <c r="D22" s="1013"/>
      <c r="E22" s="1018"/>
      <c r="F22" s="1022"/>
      <c r="G22" s="1027"/>
      <c r="H22" s="1027"/>
      <c r="I22" s="1027"/>
      <c r="J22" s="1027"/>
      <c r="K22" s="1027"/>
      <c r="L22" s="1038"/>
      <c r="M22" s="1038"/>
      <c r="N22" s="1038"/>
      <c r="O22" s="1038"/>
      <c r="P22" s="1038"/>
      <c r="Q22" s="1038"/>
      <c r="R22" s="1038"/>
      <c r="S22" s="1038"/>
      <c r="T22" s="1038"/>
      <c r="U22" s="1038"/>
      <c r="V22" s="1038"/>
      <c r="W22" s="1038"/>
      <c r="X22" s="1038"/>
      <c r="Y22" s="1038"/>
      <c r="Z22" s="1038"/>
      <c r="AA22" s="1038"/>
      <c r="AB22" s="1038"/>
      <c r="AC22" s="1038"/>
      <c r="AD22" s="1038"/>
      <c r="AE22" s="1038"/>
      <c r="AF22" s="1038"/>
      <c r="AG22" s="1038"/>
      <c r="AH22" s="1038"/>
      <c r="AI22" s="1038"/>
      <c r="AJ22" s="1061"/>
    </row>
    <row r="23" spans="1:36" ht="24.75" customHeight="1">
      <c r="A23" s="997"/>
      <c r="B23" s="1003"/>
      <c r="C23" s="1009"/>
      <c r="D23" s="1014"/>
      <c r="E23" s="1019"/>
      <c r="F23" s="1023"/>
      <c r="G23" s="1028"/>
      <c r="H23" s="1028"/>
      <c r="I23" s="1028"/>
      <c r="J23" s="1028"/>
      <c r="K23" s="1028"/>
      <c r="L23" s="1039"/>
      <c r="M23" s="1039"/>
      <c r="N23" s="1039"/>
      <c r="O23" s="1039"/>
      <c r="P23" s="1039"/>
      <c r="Q23" s="1039"/>
      <c r="R23" s="1039"/>
      <c r="S23" s="1039"/>
      <c r="T23" s="1039"/>
      <c r="U23" s="1039"/>
      <c r="V23" s="1039"/>
      <c r="W23" s="1039"/>
      <c r="X23" s="1039"/>
      <c r="Y23" s="1039"/>
      <c r="Z23" s="1039"/>
      <c r="AA23" s="1039"/>
      <c r="AB23" s="1039"/>
      <c r="AC23" s="1039"/>
      <c r="AD23" s="1039"/>
      <c r="AE23" s="1039"/>
      <c r="AF23" s="1039"/>
      <c r="AG23" s="1039"/>
      <c r="AH23" s="1039"/>
      <c r="AI23" s="1039"/>
      <c r="AJ23" s="1062"/>
    </row>
    <row r="24" spans="1:36" ht="39" customHeight="1">
      <c r="A24" s="997"/>
      <c r="B24" s="1004" t="s">
        <v>83</v>
      </c>
      <c r="C24" s="1004"/>
      <c r="D24" s="1004"/>
      <c r="E24" s="1004"/>
      <c r="F24" s="1004"/>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04"/>
      <c r="AJ24" s="1004"/>
    </row>
    <row r="25" spans="1:36" ht="20.25" customHeight="1">
      <c r="A25" s="997"/>
      <c r="B25" s="935"/>
      <c r="C25" s="935"/>
      <c r="D25" s="935"/>
      <c r="E25" s="935"/>
      <c r="F25" s="935"/>
      <c r="G25" s="935"/>
      <c r="H25" s="935"/>
      <c r="I25" s="935"/>
      <c r="J25" s="935"/>
      <c r="K25" s="935"/>
      <c r="L25" s="935"/>
      <c r="M25" s="935"/>
      <c r="N25" s="935"/>
      <c r="O25" s="935"/>
      <c r="P25" s="935"/>
      <c r="Q25" s="935"/>
      <c r="R25" s="935"/>
      <c r="S25" s="935"/>
      <c r="T25" s="935"/>
      <c r="U25" s="935"/>
      <c r="V25" s="935"/>
      <c r="W25" s="935"/>
      <c r="X25" s="935"/>
      <c r="Y25" s="935"/>
      <c r="Z25" s="935"/>
      <c r="AA25" s="935"/>
      <c r="AB25" s="935"/>
      <c r="AC25" s="935"/>
      <c r="AD25" s="935"/>
      <c r="AE25" s="935"/>
      <c r="AF25" s="935"/>
      <c r="AG25" s="935"/>
      <c r="AH25" s="935"/>
      <c r="AI25" s="935"/>
      <c r="AJ25" s="935"/>
    </row>
    <row r="26" spans="1:36" ht="39" customHeight="1">
      <c r="A26" s="997"/>
      <c r="B26" s="935"/>
      <c r="C26" s="935"/>
      <c r="D26" s="935"/>
      <c r="E26" s="935"/>
      <c r="F26" s="935"/>
      <c r="G26" s="935"/>
      <c r="H26" s="935"/>
      <c r="I26" s="935"/>
      <c r="J26" s="935"/>
      <c r="K26" s="935"/>
      <c r="L26" s="935"/>
      <c r="M26" s="935"/>
      <c r="N26" s="935"/>
      <c r="O26" s="935"/>
      <c r="P26" s="935"/>
      <c r="Q26" s="935"/>
      <c r="R26" s="935"/>
      <c r="S26" s="935"/>
      <c r="T26" s="935"/>
      <c r="U26" s="935"/>
      <c r="V26" s="935"/>
      <c r="W26" s="935"/>
      <c r="X26" s="935"/>
      <c r="Y26" s="935"/>
      <c r="Z26" s="935"/>
      <c r="AA26" s="935"/>
      <c r="AB26" s="935"/>
      <c r="AC26" s="935"/>
      <c r="AD26" s="935"/>
      <c r="AE26" s="935"/>
      <c r="AF26" s="935"/>
      <c r="AG26" s="935"/>
      <c r="AH26" s="935"/>
      <c r="AI26" s="935"/>
      <c r="AJ26" s="935"/>
    </row>
    <row r="27" spans="1:36" ht="36.6" customHeight="1">
      <c r="A27" s="997"/>
      <c r="B27" s="935"/>
      <c r="C27" s="935"/>
      <c r="D27" s="935"/>
      <c r="E27" s="935"/>
      <c r="F27" s="935"/>
      <c r="G27" s="935"/>
      <c r="H27" s="935"/>
      <c r="I27" s="935"/>
      <c r="J27" s="935"/>
      <c r="K27" s="935"/>
      <c r="L27" s="935"/>
      <c r="M27" s="935"/>
      <c r="N27" s="935"/>
      <c r="O27" s="935"/>
      <c r="P27" s="935"/>
      <c r="Q27" s="935"/>
      <c r="R27" s="935"/>
      <c r="S27" s="935"/>
      <c r="T27" s="935"/>
      <c r="U27" s="935"/>
      <c r="V27" s="935"/>
      <c r="W27" s="935"/>
      <c r="X27" s="935"/>
      <c r="Y27" s="935"/>
      <c r="Z27" s="935"/>
      <c r="AA27" s="935"/>
      <c r="AB27" s="935"/>
      <c r="AC27" s="935"/>
      <c r="AD27" s="935"/>
      <c r="AE27" s="935"/>
      <c r="AF27" s="935"/>
      <c r="AG27" s="935"/>
      <c r="AH27" s="935"/>
      <c r="AI27" s="935"/>
      <c r="AJ27" s="935"/>
    </row>
    <row r="28" spans="1:36" ht="12">
      <c r="A28" s="997"/>
      <c r="B28" s="997"/>
      <c r="C28" s="997"/>
      <c r="D28" s="997"/>
      <c r="E28" s="997"/>
      <c r="F28" s="997"/>
      <c r="G28" s="997"/>
      <c r="H28" s="997"/>
      <c r="I28" s="997"/>
      <c r="J28" s="997"/>
      <c r="K28" s="997"/>
      <c r="L28" s="997"/>
      <c r="M28" s="997"/>
      <c r="N28" s="997"/>
      <c r="O28" s="997"/>
      <c r="P28" s="997"/>
      <c r="Q28" s="997"/>
      <c r="R28" s="997"/>
      <c r="S28" s="997"/>
      <c r="T28" s="997"/>
      <c r="U28" s="997"/>
      <c r="V28" s="997"/>
      <c r="W28" s="997"/>
      <c r="X28" s="997"/>
      <c r="Y28" s="997"/>
      <c r="Z28" s="997"/>
      <c r="AA28" s="997"/>
      <c r="AB28" s="997"/>
      <c r="AC28" s="997"/>
      <c r="AD28" s="997"/>
      <c r="AE28" s="997"/>
      <c r="AF28" s="997"/>
      <c r="AG28" s="997"/>
      <c r="AH28" s="997"/>
      <c r="AI28" s="997"/>
      <c r="AJ28" s="997"/>
    </row>
    <row r="29" spans="1:36" ht="12">
      <c r="A29" s="997"/>
      <c r="B29" s="997"/>
      <c r="C29" s="997"/>
      <c r="D29" s="997"/>
      <c r="E29" s="997"/>
      <c r="F29" s="997"/>
      <c r="G29" s="997"/>
      <c r="H29" s="997"/>
      <c r="I29" s="997"/>
      <c r="J29" s="997"/>
      <c r="K29" s="997"/>
      <c r="L29" s="997"/>
      <c r="M29" s="997"/>
      <c r="N29" s="997"/>
      <c r="O29" s="997"/>
      <c r="P29" s="997"/>
      <c r="Q29" s="997"/>
      <c r="R29" s="997"/>
      <c r="S29" s="997"/>
      <c r="T29" s="997"/>
      <c r="U29" s="997"/>
      <c r="V29" s="997"/>
      <c r="W29" s="997"/>
      <c r="X29" s="997"/>
      <c r="Y29" s="997"/>
      <c r="Z29" s="997"/>
      <c r="AA29" s="997"/>
      <c r="AB29" s="997"/>
      <c r="AC29" s="997"/>
      <c r="AD29" s="997"/>
      <c r="AE29" s="997"/>
      <c r="AF29" s="997"/>
      <c r="AG29" s="997"/>
      <c r="AH29" s="997"/>
      <c r="AI29" s="997"/>
      <c r="AJ29" s="997"/>
    </row>
    <row r="30" spans="1:36" ht="13.5"/>
    <row r="31" spans="1:36" ht="13.5"/>
    <row r="32" spans="1:36" ht="13.5"/>
    <row r="33" ht="13.5"/>
    <row r="34" ht="13.5"/>
    <row r="35" ht="13.5"/>
    <row r="36" ht="13.5"/>
    <row r="37" ht="13.5"/>
    <row r="38" ht="13.5"/>
    <row r="39" ht="13.5"/>
    <row r="40" ht="13.5"/>
    <row r="41" ht="13.5"/>
  </sheetData>
  <mergeCells count="32">
    <mergeCell ref="V2:AJ2"/>
    <mergeCell ref="B4:AJ4"/>
    <mergeCell ref="B6:K6"/>
    <mergeCell ref="L6:AJ6"/>
    <mergeCell ref="B7:K7"/>
    <mergeCell ref="L7:AJ7"/>
    <mergeCell ref="B8:K8"/>
    <mergeCell ref="L8:AJ8"/>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9:K10"/>
    <mergeCell ref="F12:K13"/>
    <mergeCell ref="L12:AJ13"/>
    <mergeCell ref="F14:K17"/>
    <mergeCell ref="L14:AJ17"/>
    <mergeCell ref="F18:K23"/>
    <mergeCell ref="L18:AJ23"/>
    <mergeCell ref="B24:AJ27"/>
    <mergeCell ref="B9:C23"/>
    <mergeCell ref="D12:E23"/>
  </mergeCells>
  <phoneticPr fontId="9"/>
  <dataValidations count="1">
    <dataValidation type="list" errorStyle="warning" allowBlank="1" showDropDown="0" showInputMessage="1" showErrorMessage="1" sqref="Y9:AA10 AF9:AH10">
      <formula1>"　,１,２,３,４,５"</formula1>
    </dataValidation>
  </dataValidations>
  <printOptions horizontalCentered="1" verticalCentered="1"/>
  <pageMargins left="0.59055118110236227" right="0.59055118110236227" top="0.59055118110236227" bottom="0.59055118110236227" header="0.31496062992125984" footer="0.27559055118110237"/>
  <pageSetup paperSize="9" scale="99"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K55"/>
  <sheetViews>
    <sheetView view="pageBreakPreview" zoomScale="60" workbookViewId="0">
      <selection sqref="A1:XFD1048576"/>
    </sheetView>
  </sheetViews>
  <sheetFormatPr defaultRowHeight="13.5"/>
  <cols>
    <col min="1" max="1" width="3.375" style="347" customWidth="1"/>
    <col min="2" max="2" width="11.25" style="347" customWidth="1"/>
    <col min="3" max="3" width="9" style="347" customWidth="1"/>
    <col min="4" max="4" width="1.5" style="347" customWidth="1"/>
    <col min="5" max="5" width="9" style="347" customWidth="1"/>
    <col min="6" max="6" width="12.375" style="347" customWidth="1"/>
    <col min="7" max="7" width="10.875" style="347" customWidth="1"/>
    <col min="8" max="10" width="9" style="347" customWidth="1"/>
    <col min="11" max="11" width="9.625" style="347" customWidth="1"/>
    <col min="12" max="255" width="9" style="347" customWidth="1"/>
    <col min="256" max="256" width="1.75" style="347" customWidth="1"/>
    <col min="257" max="257" width="3.375" style="347" customWidth="1"/>
    <col min="258" max="258" width="11.25" style="347" customWidth="1"/>
    <col min="259" max="259" width="9" style="347" customWidth="1"/>
    <col min="260" max="260" width="1.5" style="347" customWidth="1"/>
    <col min="261" max="261" width="9" style="347" customWidth="1"/>
    <col min="262" max="262" width="12.375" style="347" customWidth="1"/>
    <col min="263" max="263" width="10.875" style="347" customWidth="1"/>
    <col min="264" max="266" width="9" style="347" customWidth="1"/>
    <col min="267" max="267" width="9.625" style="347" customWidth="1"/>
    <col min="268" max="511" width="9" style="347" customWidth="1"/>
    <col min="512" max="512" width="1.75" style="347" customWidth="1"/>
    <col min="513" max="513" width="3.375" style="347" customWidth="1"/>
    <col min="514" max="514" width="11.25" style="347" customWidth="1"/>
    <col min="515" max="515" width="9" style="347" customWidth="1"/>
    <col min="516" max="516" width="1.5" style="347" customWidth="1"/>
    <col min="517" max="517" width="9" style="347" customWidth="1"/>
    <col min="518" max="518" width="12.375" style="347" customWidth="1"/>
    <col min="519" max="519" width="10.875" style="347" customWidth="1"/>
    <col min="520" max="522" width="9" style="347" customWidth="1"/>
    <col min="523" max="523" width="9.625" style="347" customWidth="1"/>
    <col min="524" max="767" width="9" style="347" customWidth="1"/>
    <col min="768" max="768" width="1.75" style="347" customWidth="1"/>
    <col min="769" max="769" width="3.375" style="347" customWidth="1"/>
    <col min="770" max="770" width="11.25" style="347" customWidth="1"/>
    <col min="771" max="771" width="9" style="347" customWidth="1"/>
    <col min="772" max="772" width="1.5" style="347" customWidth="1"/>
    <col min="773" max="773" width="9" style="347" customWidth="1"/>
    <col min="774" max="774" width="12.375" style="347" customWidth="1"/>
    <col min="775" max="775" width="10.875" style="347" customWidth="1"/>
    <col min="776" max="778" width="9" style="347" customWidth="1"/>
    <col min="779" max="779" width="9.625" style="347" customWidth="1"/>
    <col min="780" max="1023" width="9" style="347" customWidth="1"/>
    <col min="1024" max="1024" width="1.75" style="347" customWidth="1"/>
    <col min="1025" max="1025" width="3.375" style="347" customWidth="1"/>
    <col min="1026" max="1026" width="11.25" style="347" customWidth="1"/>
    <col min="1027" max="1027" width="9" style="347" customWidth="1"/>
    <col min="1028" max="1028" width="1.5" style="347" customWidth="1"/>
    <col min="1029" max="1029" width="9" style="347" customWidth="1"/>
    <col min="1030" max="1030" width="12.375" style="347" customWidth="1"/>
    <col min="1031" max="1031" width="10.875" style="347" customWidth="1"/>
    <col min="1032" max="1034" width="9" style="347" customWidth="1"/>
    <col min="1035" max="1035" width="9.625" style="347" customWidth="1"/>
    <col min="1036" max="1279" width="9" style="347" customWidth="1"/>
    <col min="1280" max="1280" width="1.75" style="347" customWidth="1"/>
    <col min="1281" max="1281" width="3.375" style="347" customWidth="1"/>
    <col min="1282" max="1282" width="11.25" style="347" customWidth="1"/>
    <col min="1283" max="1283" width="9" style="347" customWidth="1"/>
    <col min="1284" max="1284" width="1.5" style="347" customWidth="1"/>
    <col min="1285" max="1285" width="9" style="347" customWidth="1"/>
    <col min="1286" max="1286" width="12.375" style="347" customWidth="1"/>
    <col min="1287" max="1287" width="10.875" style="347" customWidth="1"/>
    <col min="1288" max="1290" width="9" style="347" customWidth="1"/>
    <col min="1291" max="1291" width="9.625" style="347" customWidth="1"/>
    <col min="1292" max="1535" width="9" style="347" customWidth="1"/>
    <col min="1536" max="1536" width="1.75" style="347" customWidth="1"/>
    <col min="1537" max="1537" width="3.375" style="347" customWidth="1"/>
    <col min="1538" max="1538" width="11.25" style="347" customWidth="1"/>
    <col min="1539" max="1539" width="9" style="347" customWidth="1"/>
    <col min="1540" max="1540" width="1.5" style="347" customWidth="1"/>
    <col min="1541" max="1541" width="9" style="347" customWidth="1"/>
    <col min="1542" max="1542" width="12.375" style="347" customWidth="1"/>
    <col min="1543" max="1543" width="10.875" style="347" customWidth="1"/>
    <col min="1544" max="1546" width="9" style="347" customWidth="1"/>
    <col min="1547" max="1547" width="9.625" style="347" customWidth="1"/>
    <col min="1548" max="1791" width="9" style="347" customWidth="1"/>
    <col min="1792" max="1792" width="1.75" style="347" customWidth="1"/>
    <col min="1793" max="1793" width="3.375" style="347" customWidth="1"/>
    <col min="1794" max="1794" width="11.25" style="347" customWidth="1"/>
    <col min="1795" max="1795" width="9" style="347" customWidth="1"/>
    <col min="1796" max="1796" width="1.5" style="347" customWidth="1"/>
    <col min="1797" max="1797" width="9" style="347" customWidth="1"/>
    <col min="1798" max="1798" width="12.375" style="347" customWidth="1"/>
    <col min="1799" max="1799" width="10.875" style="347" customWidth="1"/>
    <col min="1800" max="1802" width="9" style="347" customWidth="1"/>
    <col min="1803" max="1803" width="9.625" style="347" customWidth="1"/>
    <col min="1804" max="2047" width="9" style="347" customWidth="1"/>
    <col min="2048" max="2048" width="1.75" style="347" customWidth="1"/>
    <col min="2049" max="2049" width="3.375" style="347" customWidth="1"/>
    <col min="2050" max="2050" width="11.25" style="347" customWidth="1"/>
    <col min="2051" max="2051" width="9" style="347" customWidth="1"/>
    <col min="2052" max="2052" width="1.5" style="347" customWidth="1"/>
    <col min="2053" max="2053" width="9" style="347" customWidth="1"/>
    <col min="2054" max="2054" width="12.375" style="347" customWidth="1"/>
    <col min="2055" max="2055" width="10.875" style="347" customWidth="1"/>
    <col min="2056" max="2058" width="9" style="347" customWidth="1"/>
    <col min="2059" max="2059" width="9.625" style="347" customWidth="1"/>
    <col min="2060" max="2303" width="9" style="347" customWidth="1"/>
    <col min="2304" max="2304" width="1.75" style="347" customWidth="1"/>
    <col min="2305" max="2305" width="3.375" style="347" customWidth="1"/>
    <col min="2306" max="2306" width="11.25" style="347" customWidth="1"/>
    <col min="2307" max="2307" width="9" style="347" customWidth="1"/>
    <col min="2308" max="2308" width="1.5" style="347" customWidth="1"/>
    <col min="2309" max="2309" width="9" style="347" customWidth="1"/>
    <col min="2310" max="2310" width="12.375" style="347" customWidth="1"/>
    <col min="2311" max="2311" width="10.875" style="347" customWidth="1"/>
    <col min="2312" max="2314" width="9" style="347" customWidth="1"/>
    <col min="2315" max="2315" width="9.625" style="347" customWidth="1"/>
    <col min="2316" max="2559" width="9" style="347" customWidth="1"/>
    <col min="2560" max="2560" width="1.75" style="347" customWidth="1"/>
    <col min="2561" max="2561" width="3.375" style="347" customWidth="1"/>
    <col min="2562" max="2562" width="11.25" style="347" customWidth="1"/>
    <col min="2563" max="2563" width="9" style="347" customWidth="1"/>
    <col min="2564" max="2564" width="1.5" style="347" customWidth="1"/>
    <col min="2565" max="2565" width="9" style="347" customWidth="1"/>
    <col min="2566" max="2566" width="12.375" style="347" customWidth="1"/>
    <col min="2567" max="2567" width="10.875" style="347" customWidth="1"/>
    <col min="2568" max="2570" width="9" style="347" customWidth="1"/>
    <col min="2571" max="2571" width="9.625" style="347" customWidth="1"/>
    <col min="2572" max="2815" width="9" style="347" customWidth="1"/>
    <col min="2816" max="2816" width="1.75" style="347" customWidth="1"/>
    <col min="2817" max="2817" width="3.375" style="347" customWidth="1"/>
    <col min="2818" max="2818" width="11.25" style="347" customWidth="1"/>
    <col min="2819" max="2819" width="9" style="347" customWidth="1"/>
    <col min="2820" max="2820" width="1.5" style="347" customWidth="1"/>
    <col min="2821" max="2821" width="9" style="347" customWidth="1"/>
    <col min="2822" max="2822" width="12.375" style="347" customWidth="1"/>
    <col min="2823" max="2823" width="10.875" style="347" customWidth="1"/>
    <col min="2824" max="2826" width="9" style="347" customWidth="1"/>
    <col min="2827" max="2827" width="9.625" style="347" customWidth="1"/>
    <col min="2828" max="3071" width="9" style="347" customWidth="1"/>
    <col min="3072" max="3072" width="1.75" style="347" customWidth="1"/>
    <col min="3073" max="3073" width="3.375" style="347" customWidth="1"/>
    <col min="3074" max="3074" width="11.25" style="347" customWidth="1"/>
    <col min="3075" max="3075" width="9" style="347" customWidth="1"/>
    <col min="3076" max="3076" width="1.5" style="347" customWidth="1"/>
    <col min="3077" max="3077" width="9" style="347" customWidth="1"/>
    <col min="3078" max="3078" width="12.375" style="347" customWidth="1"/>
    <col min="3079" max="3079" width="10.875" style="347" customWidth="1"/>
    <col min="3080" max="3082" width="9" style="347" customWidth="1"/>
    <col min="3083" max="3083" width="9.625" style="347" customWidth="1"/>
    <col min="3084" max="3327" width="9" style="347" customWidth="1"/>
    <col min="3328" max="3328" width="1.75" style="347" customWidth="1"/>
    <col min="3329" max="3329" width="3.375" style="347" customWidth="1"/>
    <col min="3330" max="3330" width="11.25" style="347" customWidth="1"/>
    <col min="3331" max="3331" width="9" style="347" customWidth="1"/>
    <col min="3332" max="3332" width="1.5" style="347" customWidth="1"/>
    <col min="3333" max="3333" width="9" style="347" customWidth="1"/>
    <col min="3334" max="3334" width="12.375" style="347" customWidth="1"/>
    <col min="3335" max="3335" width="10.875" style="347" customWidth="1"/>
    <col min="3336" max="3338" width="9" style="347" customWidth="1"/>
    <col min="3339" max="3339" width="9.625" style="347" customWidth="1"/>
    <col min="3340" max="3583" width="9" style="347" customWidth="1"/>
    <col min="3584" max="3584" width="1.75" style="347" customWidth="1"/>
    <col min="3585" max="3585" width="3.375" style="347" customWidth="1"/>
    <col min="3586" max="3586" width="11.25" style="347" customWidth="1"/>
    <col min="3587" max="3587" width="9" style="347" customWidth="1"/>
    <col min="3588" max="3588" width="1.5" style="347" customWidth="1"/>
    <col min="3589" max="3589" width="9" style="347" customWidth="1"/>
    <col min="3590" max="3590" width="12.375" style="347" customWidth="1"/>
    <col min="3591" max="3591" width="10.875" style="347" customWidth="1"/>
    <col min="3592" max="3594" width="9" style="347" customWidth="1"/>
    <col min="3595" max="3595" width="9.625" style="347" customWidth="1"/>
    <col min="3596" max="3839" width="9" style="347" customWidth="1"/>
    <col min="3840" max="3840" width="1.75" style="347" customWidth="1"/>
    <col min="3841" max="3841" width="3.375" style="347" customWidth="1"/>
    <col min="3842" max="3842" width="11.25" style="347" customWidth="1"/>
    <col min="3843" max="3843" width="9" style="347" customWidth="1"/>
    <col min="3844" max="3844" width="1.5" style="347" customWidth="1"/>
    <col min="3845" max="3845" width="9" style="347" customWidth="1"/>
    <col min="3846" max="3846" width="12.375" style="347" customWidth="1"/>
    <col min="3847" max="3847" width="10.875" style="347" customWidth="1"/>
    <col min="3848" max="3850" width="9" style="347" customWidth="1"/>
    <col min="3851" max="3851" width="9.625" style="347" customWidth="1"/>
    <col min="3852" max="4095" width="9" style="347" customWidth="1"/>
    <col min="4096" max="4096" width="1.75" style="347" customWidth="1"/>
    <col min="4097" max="4097" width="3.375" style="347" customWidth="1"/>
    <col min="4098" max="4098" width="11.25" style="347" customWidth="1"/>
    <col min="4099" max="4099" width="9" style="347" customWidth="1"/>
    <col min="4100" max="4100" width="1.5" style="347" customWidth="1"/>
    <col min="4101" max="4101" width="9" style="347" customWidth="1"/>
    <col min="4102" max="4102" width="12.375" style="347" customWidth="1"/>
    <col min="4103" max="4103" width="10.875" style="347" customWidth="1"/>
    <col min="4104" max="4106" width="9" style="347" customWidth="1"/>
    <col min="4107" max="4107" width="9.625" style="347" customWidth="1"/>
    <col min="4108" max="4351" width="9" style="347" customWidth="1"/>
    <col min="4352" max="4352" width="1.75" style="347" customWidth="1"/>
    <col min="4353" max="4353" width="3.375" style="347" customWidth="1"/>
    <col min="4354" max="4354" width="11.25" style="347" customWidth="1"/>
    <col min="4355" max="4355" width="9" style="347" customWidth="1"/>
    <col min="4356" max="4356" width="1.5" style="347" customWidth="1"/>
    <col min="4357" max="4357" width="9" style="347" customWidth="1"/>
    <col min="4358" max="4358" width="12.375" style="347" customWidth="1"/>
    <col min="4359" max="4359" width="10.875" style="347" customWidth="1"/>
    <col min="4360" max="4362" width="9" style="347" customWidth="1"/>
    <col min="4363" max="4363" width="9.625" style="347" customWidth="1"/>
    <col min="4364" max="4607" width="9" style="347" customWidth="1"/>
    <col min="4608" max="4608" width="1.75" style="347" customWidth="1"/>
    <col min="4609" max="4609" width="3.375" style="347" customWidth="1"/>
    <col min="4610" max="4610" width="11.25" style="347" customWidth="1"/>
    <col min="4611" max="4611" width="9" style="347" customWidth="1"/>
    <col min="4612" max="4612" width="1.5" style="347" customWidth="1"/>
    <col min="4613" max="4613" width="9" style="347" customWidth="1"/>
    <col min="4614" max="4614" width="12.375" style="347" customWidth="1"/>
    <col min="4615" max="4615" width="10.875" style="347" customWidth="1"/>
    <col min="4616" max="4618" width="9" style="347" customWidth="1"/>
    <col min="4619" max="4619" width="9.625" style="347" customWidth="1"/>
    <col min="4620" max="4863" width="9" style="347" customWidth="1"/>
    <col min="4864" max="4864" width="1.75" style="347" customWidth="1"/>
    <col min="4865" max="4865" width="3.375" style="347" customWidth="1"/>
    <col min="4866" max="4866" width="11.25" style="347" customWidth="1"/>
    <col min="4867" max="4867" width="9" style="347" customWidth="1"/>
    <col min="4868" max="4868" width="1.5" style="347" customWidth="1"/>
    <col min="4869" max="4869" width="9" style="347" customWidth="1"/>
    <col min="4870" max="4870" width="12.375" style="347" customWidth="1"/>
    <col min="4871" max="4871" width="10.875" style="347" customWidth="1"/>
    <col min="4872" max="4874" width="9" style="347" customWidth="1"/>
    <col min="4875" max="4875" width="9.625" style="347" customWidth="1"/>
    <col min="4876" max="5119" width="9" style="347" customWidth="1"/>
    <col min="5120" max="5120" width="1.75" style="347" customWidth="1"/>
    <col min="5121" max="5121" width="3.375" style="347" customWidth="1"/>
    <col min="5122" max="5122" width="11.25" style="347" customWidth="1"/>
    <col min="5123" max="5123" width="9" style="347" customWidth="1"/>
    <col min="5124" max="5124" width="1.5" style="347" customWidth="1"/>
    <col min="5125" max="5125" width="9" style="347" customWidth="1"/>
    <col min="5126" max="5126" width="12.375" style="347" customWidth="1"/>
    <col min="5127" max="5127" width="10.875" style="347" customWidth="1"/>
    <col min="5128" max="5130" width="9" style="347" customWidth="1"/>
    <col min="5131" max="5131" width="9.625" style="347" customWidth="1"/>
    <col min="5132" max="5375" width="9" style="347" customWidth="1"/>
    <col min="5376" max="5376" width="1.75" style="347" customWidth="1"/>
    <col min="5377" max="5377" width="3.375" style="347" customWidth="1"/>
    <col min="5378" max="5378" width="11.25" style="347" customWidth="1"/>
    <col min="5379" max="5379" width="9" style="347" customWidth="1"/>
    <col min="5380" max="5380" width="1.5" style="347" customWidth="1"/>
    <col min="5381" max="5381" width="9" style="347" customWidth="1"/>
    <col min="5382" max="5382" width="12.375" style="347" customWidth="1"/>
    <col min="5383" max="5383" width="10.875" style="347" customWidth="1"/>
    <col min="5384" max="5386" width="9" style="347" customWidth="1"/>
    <col min="5387" max="5387" width="9.625" style="347" customWidth="1"/>
    <col min="5388" max="5631" width="9" style="347" customWidth="1"/>
    <col min="5632" max="5632" width="1.75" style="347" customWidth="1"/>
    <col min="5633" max="5633" width="3.375" style="347" customWidth="1"/>
    <col min="5634" max="5634" width="11.25" style="347" customWidth="1"/>
    <col min="5635" max="5635" width="9" style="347" customWidth="1"/>
    <col min="5636" max="5636" width="1.5" style="347" customWidth="1"/>
    <col min="5637" max="5637" width="9" style="347" customWidth="1"/>
    <col min="5638" max="5638" width="12.375" style="347" customWidth="1"/>
    <col min="5639" max="5639" width="10.875" style="347" customWidth="1"/>
    <col min="5640" max="5642" width="9" style="347" customWidth="1"/>
    <col min="5643" max="5643" width="9.625" style="347" customWidth="1"/>
    <col min="5644" max="5887" width="9" style="347" customWidth="1"/>
    <col min="5888" max="5888" width="1.75" style="347" customWidth="1"/>
    <col min="5889" max="5889" width="3.375" style="347" customWidth="1"/>
    <col min="5890" max="5890" width="11.25" style="347" customWidth="1"/>
    <col min="5891" max="5891" width="9" style="347" customWidth="1"/>
    <col min="5892" max="5892" width="1.5" style="347" customWidth="1"/>
    <col min="5893" max="5893" width="9" style="347" customWidth="1"/>
    <col min="5894" max="5894" width="12.375" style="347" customWidth="1"/>
    <col min="5895" max="5895" width="10.875" style="347" customWidth="1"/>
    <col min="5896" max="5898" width="9" style="347" customWidth="1"/>
    <col min="5899" max="5899" width="9.625" style="347" customWidth="1"/>
    <col min="5900" max="6143" width="9" style="347" customWidth="1"/>
    <col min="6144" max="6144" width="1.75" style="347" customWidth="1"/>
    <col min="6145" max="6145" width="3.375" style="347" customWidth="1"/>
    <col min="6146" max="6146" width="11.25" style="347" customWidth="1"/>
    <col min="6147" max="6147" width="9" style="347" customWidth="1"/>
    <col min="6148" max="6148" width="1.5" style="347" customWidth="1"/>
    <col min="6149" max="6149" width="9" style="347" customWidth="1"/>
    <col min="6150" max="6150" width="12.375" style="347" customWidth="1"/>
    <col min="6151" max="6151" width="10.875" style="347" customWidth="1"/>
    <col min="6152" max="6154" width="9" style="347" customWidth="1"/>
    <col min="6155" max="6155" width="9.625" style="347" customWidth="1"/>
    <col min="6156" max="6399" width="9" style="347" customWidth="1"/>
    <col min="6400" max="6400" width="1.75" style="347" customWidth="1"/>
    <col min="6401" max="6401" width="3.375" style="347" customWidth="1"/>
    <col min="6402" max="6402" width="11.25" style="347" customWidth="1"/>
    <col min="6403" max="6403" width="9" style="347" customWidth="1"/>
    <col min="6404" max="6404" width="1.5" style="347" customWidth="1"/>
    <col min="6405" max="6405" width="9" style="347" customWidth="1"/>
    <col min="6406" max="6406" width="12.375" style="347" customWidth="1"/>
    <col min="6407" max="6407" width="10.875" style="347" customWidth="1"/>
    <col min="6408" max="6410" width="9" style="347" customWidth="1"/>
    <col min="6411" max="6411" width="9.625" style="347" customWidth="1"/>
    <col min="6412" max="6655" width="9" style="347" customWidth="1"/>
    <col min="6656" max="6656" width="1.75" style="347" customWidth="1"/>
    <col min="6657" max="6657" width="3.375" style="347" customWidth="1"/>
    <col min="6658" max="6658" width="11.25" style="347" customWidth="1"/>
    <col min="6659" max="6659" width="9" style="347" customWidth="1"/>
    <col min="6660" max="6660" width="1.5" style="347" customWidth="1"/>
    <col min="6661" max="6661" width="9" style="347" customWidth="1"/>
    <col min="6662" max="6662" width="12.375" style="347" customWidth="1"/>
    <col min="6663" max="6663" width="10.875" style="347" customWidth="1"/>
    <col min="6664" max="6666" width="9" style="347" customWidth="1"/>
    <col min="6667" max="6667" width="9.625" style="347" customWidth="1"/>
    <col min="6668" max="6911" width="9" style="347" customWidth="1"/>
    <col min="6912" max="6912" width="1.75" style="347" customWidth="1"/>
    <col min="6913" max="6913" width="3.375" style="347" customWidth="1"/>
    <col min="6914" max="6914" width="11.25" style="347" customWidth="1"/>
    <col min="6915" max="6915" width="9" style="347" customWidth="1"/>
    <col min="6916" max="6916" width="1.5" style="347" customWidth="1"/>
    <col min="6917" max="6917" width="9" style="347" customWidth="1"/>
    <col min="6918" max="6918" width="12.375" style="347" customWidth="1"/>
    <col min="6919" max="6919" width="10.875" style="347" customWidth="1"/>
    <col min="6920" max="6922" width="9" style="347" customWidth="1"/>
    <col min="6923" max="6923" width="9.625" style="347" customWidth="1"/>
    <col min="6924" max="7167" width="9" style="347" customWidth="1"/>
    <col min="7168" max="7168" width="1.75" style="347" customWidth="1"/>
    <col min="7169" max="7169" width="3.375" style="347" customWidth="1"/>
    <col min="7170" max="7170" width="11.25" style="347" customWidth="1"/>
    <col min="7171" max="7171" width="9" style="347" customWidth="1"/>
    <col min="7172" max="7172" width="1.5" style="347" customWidth="1"/>
    <col min="7173" max="7173" width="9" style="347" customWidth="1"/>
    <col min="7174" max="7174" width="12.375" style="347" customWidth="1"/>
    <col min="7175" max="7175" width="10.875" style="347" customWidth="1"/>
    <col min="7176" max="7178" width="9" style="347" customWidth="1"/>
    <col min="7179" max="7179" width="9.625" style="347" customWidth="1"/>
    <col min="7180" max="7423" width="9" style="347" customWidth="1"/>
    <col min="7424" max="7424" width="1.75" style="347" customWidth="1"/>
    <col min="7425" max="7425" width="3.375" style="347" customWidth="1"/>
    <col min="7426" max="7426" width="11.25" style="347" customWidth="1"/>
    <col min="7427" max="7427" width="9" style="347" customWidth="1"/>
    <col min="7428" max="7428" width="1.5" style="347" customWidth="1"/>
    <col min="7429" max="7429" width="9" style="347" customWidth="1"/>
    <col min="7430" max="7430" width="12.375" style="347" customWidth="1"/>
    <col min="7431" max="7431" width="10.875" style="347" customWidth="1"/>
    <col min="7432" max="7434" width="9" style="347" customWidth="1"/>
    <col min="7435" max="7435" width="9.625" style="347" customWidth="1"/>
    <col min="7436" max="7679" width="9" style="347" customWidth="1"/>
    <col min="7680" max="7680" width="1.75" style="347" customWidth="1"/>
    <col min="7681" max="7681" width="3.375" style="347" customWidth="1"/>
    <col min="7682" max="7682" width="11.25" style="347" customWidth="1"/>
    <col min="7683" max="7683" width="9" style="347" customWidth="1"/>
    <col min="7684" max="7684" width="1.5" style="347" customWidth="1"/>
    <col min="7685" max="7685" width="9" style="347" customWidth="1"/>
    <col min="7686" max="7686" width="12.375" style="347" customWidth="1"/>
    <col min="7687" max="7687" width="10.875" style="347" customWidth="1"/>
    <col min="7688" max="7690" width="9" style="347" customWidth="1"/>
    <col min="7691" max="7691" width="9.625" style="347" customWidth="1"/>
    <col min="7692" max="7935" width="9" style="347" customWidth="1"/>
    <col min="7936" max="7936" width="1.75" style="347" customWidth="1"/>
    <col min="7937" max="7937" width="3.375" style="347" customWidth="1"/>
    <col min="7938" max="7938" width="11.25" style="347" customWidth="1"/>
    <col min="7939" max="7939" width="9" style="347" customWidth="1"/>
    <col min="7940" max="7940" width="1.5" style="347" customWidth="1"/>
    <col min="7941" max="7941" width="9" style="347" customWidth="1"/>
    <col min="7942" max="7942" width="12.375" style="347" customWidth="1"/>
    <col min="7943" max="7943" width="10.875" style="347" customWidth="1"/>
    <col min="7944" max="7946" width="9" style="347" customWidth="1"/>
    <col min="7947" max="7947" width="9.625" style="347" customWidth="1"/>
    <col min="7948" max="8191" width="9" style="347" customWidth="1"/>
    <col min="8192" max="8192" width="1.75" style="347" customWidth="1"/>
    <col min="8193" max="8193" width="3.375" style="347" customWidth="1"/>
    <col min="8194" max="8194" width="11.25" style="347" customWidth="1"/>
    <col min="8195" max="8195" width="9" style="347" customWidth="1"/>
    <col min="8196" max="8196" width="1.5" style="347" customWidth="1"/>
    <col min="8197" max="8197" width="9" style="347" customWidth="1"/>
    <col min="8198" max="8198" width="12.375" style="347" customWidth="1"/>
    <col min="8199" max="8199" width="10.875" style="347" customWidth="1"/>
    <col min="8200" max="8202" width="9" style="347" customWidth="1"/>
    <col min="8203" max="8203" width="9.625" style="347" customWidth="1"/>
    <col min="8204" max="8447" width="9" style="347" customWidth="1"/>
    <col min="8448" max="8448" width="1.75" style="347" customWidth="1"/>
    <col min="8449" max="8449" width="3.375" style="347" customWidth="1"/>
    <col min="8450" max="8450" width="11.25" style="347" customWidth="1"/>
    <col min="8451" max="8451" width="9" style="347" customWidth="1"/>
    <col min="8452" max="8452" width="1.5" style="347" customWidth="1"/>
    <col min="8453" max="8453" width="9" style="347" customWidth="1"/>
    <col min="8454" max="8454" width="12.375" style="347" customWidth="1"/>
    <col min="8455" max="8455" width="10.875" style="347" customWidth="1"/>
    <col min="8456" max="8458" width="9" style="347" customWidth="1"/>
    <col min="8459" max="8459" width="9.625" style="347" customWidth="1"/>
    <col min="8460" max="8703" width="9" style="347" customWidth="1"/>
    <col min="8704" max="8704" width="1.75" style="347" customWidth="1"/>
    <col min="8705" max="8705" width="3.375" style="347" customWidth="1"/>
    <col min="8706" max="8706" width="11.25" style="347" customWidth="1"/>
    <col min="8707" max="8707" width="9" style="347" customWidth="1"/>
    <col min="8708" max="8708" width="1.5" style="347" customWidth="1"/>
    <col min="8709" max="8709" width="9" style="347" customWidth="1"/>
    <col min="8710" max="8710" width="12.375" style="347" customWidth="1"/>
    <col min="8711" max="8711" width="10.875" style="347" customWidth="1"/>
    <col min="8712" max="8714" width="9" style="347" customWidth="1"/>
    <col min="8715" max="8715" width="9.625" style="347" customWidth="1"/>
    <col min="8716" max="8959" width="9" style="347" customWidth="1"/>
    <col min="8960" max="8960" width="1.75" style="347" customWidth="1"/>
    <col min="8961" max="8961" width="3.375" style="347" customWidth="1"/>
    <col min="8962" max="8962" width="11.25" style="347" customWidth="1"/>
    <col min="8963" max="8963" width="9" style="347" customWidth="1"/>
    <col min="8964" max="8964" width="1.5" style="347" customWidth="1"/>
    <col min="8965" max="8965" width="9" style="347" customWidth="1"/>
    <col min="8966" max="8966" width="12.375" style="347" customWidth="1"/>
    <col min="8967" max="8967" width="10.875" style="347" customWidth="1"/>
    <col min="8968" max="8970" width="9" style="347" customWidth="1"/>
    <col min="8971" max="8971" width="9.625" style="347" customWidth="1"/>
    <col min="8972" max="9215" width="9" style="347" customWidth="1"/>
    <col min="9216" max="9216" width="1.75" style="347" customWidth="1"/>
    <col min="9217" max="9217" width="3.375" style="347" customWidth="1"/>
    <col min="9218" max="9218" width="11.25" style="347" customWidth="1"/>
    <col min="9219" max="9219" width="9" style="347" customWidth="1"/>
    <col min="9220" max="9220" width="1.5" style="347" customWidth="1"/>
    <col min="9221" max="9221" width="9" style="347" customWidth="1"/>
    <col min="9222" max="9222" width="12.375" style="347" customWidth="1"/>
    <col min="9223" max="9223" width="10.875" style="347" customWidth="1"/>
    <col min="9224" max="9226" width="9" style="347" customWidth="1"/>
    <col min="9227" max="9227" width="9.625" style="347" customWidth="1"/>
    <col min="9228" max="9471" width="9" style="347" customWidth="1"/>
    <col min="9472" max="9472" width="1.75" style="347" customWidth="1"/>
    <col min="9473" max="9473" width="3.375" style="347" customWidth="1"/>
    <col min="9474" max="9474" width="11.25" style="347" customWidth="1"/>
    <col min="9475" max="9475" width="9" style="347" customWidth="1"/>
    <col min="9476" max="9476" width="1.5" style="347" customWidth="1"/>
    <col min="9477" max="9477" width="9" style="347" customWidth="1"/>
    <col min="9478" max="9478" width="12.375" style="347" customWidth="1"/>
    <col min="9479" max="9479" width="10.875" style="347" customWidth="1"/>
    <col min="9480" max="9482" width="9" style="347" customWidth="1"/>
    <col min="9483" max="9483" width="9.625" style="347" customWidth="1"/>
    <col min="9484" max="9727" width="9" style="347" customWidth="1"/>
    <col min="9728" max="9728" width="1.75" style="347" customWidth="1"/>
    <col min="9729" max="9729" width="3.375" style="347" customWidth="1"/>
    <col min="9730" max="9730" width="11.25" style="347" customWidth="1"/>
    <col min="9731" max="9731" width="9" style="347" customWidth="1"/>
    <col min="9732" max="9732" width="1.5" style="347" customWidth="1"/>
    <col min="9733" max="9733" width="9" style="347" customWidth="1"/>
    <col min="9734" max="9734" width="12.375" style="347" customWidth="1"/>
    <col min="9735" max="9735" width="10.875" style="347" customWidth="1"/>
    <col min="9736" max="9738" width="9" style="347" customWidth="1"/>
    <col min="9739" max="9739" width="9.625" style="347" customWidth="1"/>
    <col min="9740" max="9983" width="9" style="347" customWidth="1"/>
    <col min="9984" max="9984" width="1.75" style="347" customWidth="1"/>
    <col min="9985" max="9985" width="3.375" style="347" customWidth="1"/>
    <col min="9986" max="9986" width="11.25" style="347" customWidth="1"/>
    <col min="9987" max="9987" width="9" style="347" customWidth="1"/>
    <col min="9988" max="9988" width="1.5" style="347" customWidth="1"/>
    <col min="9989" max="9989" width="9" style="347" customWidth="1"/>
    <col min="9990" max="9990" width="12.375" style="347" customWidth="1"/>
    <col min="9991" max="9991" width="10.875" style="347" customWidth="1"/>
    <col min="9992" max="9994" width="9" style="347" customWidth="1"/>
    <col min="9995" max="9995" width="9.625" style="347" customWidth="1"/>
    <col min="9996" max="10239" width="9" style="347" customWidth="1"/>
    <col min="10240" max="10240" width="1.75" style="347" customWidth="1"/>
    <col min="10241" max="10241" width="3.375" style="347" customWidth="1"/>
    <col min="10242" max="10242" width="11.25" style="347" customWidth="1"/>
    <col min="10243" max="10243" width="9" style="347" customWidth="1"/>
    <col min="10244" max="10244" width="1.5" style="347" customWidth="1"/>
    <col min="10245" max="10245" width="9" style="347" customWidth="1"/>
    <col min="10246" max="10246" width="12.375" style="347" customWidth="1"/>
    <col min="10247" max="10247" width="10.875" style="347" customWidth="1"/>
    <col min="10248" max="10250" width="9" style="347" customWidth="1"/>
    <col min="10251" max="10251" width="9.625" style="347" customWidth="1"/>
    <col min="10252" max="10495" width="9" style="347" customWidth="1"/>
    <col min="10496" max="10496" width="1.75" style="347" customWidth="1"/>
    <col min="10497" max="10497" width="3.375" style="347" customWidth="1"/>
    <col min="10498" max="10498" width="11.25" style="347" customWidth="1"/>
    <col min="10499" max="10499" width="9" style="347" customWidth="1"/>
    <col min="10500" max="10500" width="1.5" style="347" customWidth="1"/>
    <col min="10501" max="10501" width="9" style="347" customWidth="1"/>
    <col min="10502" max="10502" width="12.375" style="347" customWidth="1"/>
    <col min="10503" max="10503" width="10.875" style="347" customWidth="1"/>
    <col min="10504" max="10506" width="9" style="347" customWidth="1"/>
    <col min="10507" max="10507" width="9.625" style="347" customWidth="1"/>
    <col min="10508" max="10751" width="9" style="347" customWidth="1"/>
    <col min="10752" max="10752" width="1.75" style="347" customWidth="1"/>
    <col min="10753" max="10753" width="3.375" style="347" customWidth="1"/>
    <col min="10754" max="10754" width="11.25" style="347" customWidth="1"/>
    <col min="10755" max="10755" width="9" style="347" customWidth="1"/>
    <col min="10756" max="10756" width="1.5" style="347" customWidth="1"/>
    <col min="10757" max="10757" width="9" style="347" customWidth="1"/>
    <col min="10758" max="10758" width="12.375" style="347" customWidth="1"/>
    <col min="10759" max="10759" width="10.875" style="347" customWidth="1"/>
    <col min="10760" max="10762" width="9" style="347" customWidth="1"/>
    <col min="10763" max="10763" width="9.625" style="347" customWidth="1"/>
    <col min="10764" max="11007" width="9" style="347" customWidth="1"/>
    <col min="11008" max="11008" width="1.75" style="347" customWidth="1"/>
    <col min="11009" max="11009" width="3.375" style="347" customWidth="1"/>
    <col min="11010" max="11010" width="11.25" style="347" customWidth="1"/>
    <col min="11011" max="11011" width="9" style="347" customWidth="1"/>
    <col min="11012" max="11012" width="1.5" style="347" customWidth="1"/>
    <col min="11013" max="11013" width="9" style="347" customWidth="1"/>
    <col min="11014" max="11014" width="12.375" style="347" customWidth="1"/>
    <col min="11015" max="11015" width="10.875" style="347" customWidth="1"/>
    <col min="11016" max="11018" width="9" style="347" customWidth="1"/>
    <col min="11019" max="11019" width="9.625" style="347" customWidth="1"/>
    <col min="11020" max="11263" width="9" style="347" customWidth="1"/>
    <col min="11264" max="11264" width="1.75" style="347" customWidth="1"/>
    <col min="11265" max="11265" width="3.375" style="347" customWidth="1"/>
    <col min="11266" max="11266" width="11.25" style="347" customWidth="1"/>
    <col min="11267" max="11267" width="9" style="347" customWidth="1"/>
    <col min="11268" max="11268" width="1.5" style="347" customWidth="1"/>
    <col min="11269" max="11269" width="9" style="347" customWidth="1"/>
    <col min="11270" max="11270" width="12.375" style="347" customWidth="1"/>
    <col min="11271" max="11271" width="10.875" style="347" customWidth="1"/>
    <col min="11272" max="11274" width="9" style="347" customWidth="1"/>
    <col min="11275" max="11275" width="9.625" style="347" customWidth="1"/>
    <col min="11276" max="11519" width="9" style="347" customWidth="1"/>
    <col min="11520" max="11520" width="1.75" style="347" customWidth="1"/>
    <col min="11521" max="11521" width="3.375" style="347" customWidth="1"/>
    <col min="11522" max="11522" width="11.25" style="347" customWidth="1"/>
    <col min="11523" max="11523" width="9" style="347" customWidth="1"/>
    <col min="11524" max="11524" width="1.5" style="347" customWidth="1"/>
    <col min="11525" max="11525" width="9" style="347" customWidth="1"/>
    <col min="11526" max="11526" width="12.375" style="347" customWidth="1"/>
    <col min="11527" max="11527" width="10.875" style="347" customWidth="1"/>
    <col min="11528" max="11530" width="9" style="347" customWidth="1"/>
    <col min="11531" max="11531" width="9.625" style="347" customWidth="1"/>
    <col min="11532" max="11775" width="9" style="347" customWidth="1"/>
    <col min="11776" max="11776" width="1.75" style="347" customWidth="1"/>
    <col min="11777" max="11777" width="3.375" style="347" customWidth="1"/>
    <col min="11778" max="11778" width="11.25" style="347" customWidth="1"/>
    <col min="11779" max="11779" width="9" style="347" customWidth="1"/>
    <col min="11780" max="11780" width="1.5" style="347" customWidth="1"/>
    <col min="11781" max="11781" width="9" style="347" customWidth="1"/>
    <col min="11782" max="11782" width="12.375" style="347" customWidth="1"/>
    <col min="11783" max="11783" width="10.875" style="347" customWidth="1"/>
    <col min="11784" max="11786" width="9" style="347" customWidth="1"/>
    <col min="11787" max="11787" width="9.625" style="347" customWidth="1"/>
    <col min="11788" max="12031" width="9" style="347" customWidth="1"/>
    <col min="12032" max="12032" width="1.75" style="347" customWidth="1"/>
    <col min="12033" max="12033" width="3.375" style="347" customWidth="1"/>
    <col min="12034" max="12034" width="11.25" style="347" customWidth="1"/>
    <col min="12035" max="12035" width="9" style="347" customWidth="1"/>
    <col min="12036" max="12036" width="1.5" style="347" customWidth="1"/>
    <col min="12037" max="12037" width="9" style="347" customWidth="1"/>
    <col min="12038" max="12038" width="12.375" style="347" customWidth="1"/>
    <col min="12039" max="12039" width="10.875" style="347" customWidth="1"/>
    <col min="12040" max="12042" width="9" style="347" customWidth="1"/>
    <col min="12043" max="12043" width="9.625" style="347" customWidth="1"/>
    <col min="12044" max="12287" width="9" style="347" customWidth="1"/>
    <col min="12288" max="12288" width="1.75" style="347" customWidth="1"/>
    <col min="12289" max="12289" width="3.375" style="347" customWidth="1"/>
    <col min="12290" max="12290" width="11.25" style="347" customWidth="1"/>
    <col min="12291" max="12291" width="9" style="347" customWidth="1"/>
    <col min="12292" max="12292" width="1.5" style="347" customWidth="1"/>
    <col min="12293" max="12293" width="9" style="347" customWidth="1"/>
    <col min="12294" max="12294" width="12.375" style="347" customWidth="1"/>
    <col min="12295" max="12295" width="10.875" style="347" customWidth="1"/>
    <col min="12296" max="12298" width="9" style="347" customWidth="1"/>
    <col min="12299" max="12299" width="9.625" style="347" customWidth="1"/>
    <col min="12300" max="12543" width="9" style="347" customWidth="1"/>
    <col min="12544" max="12544" width="1.75" style="347" customWidth="1"/>
    <col min="12545" max="12545" width="3.375" style="347" customWidth="1"/>
    <col min="12546" max="12546" width="11.25" style="347" customWidth="1"/>
    <col min="12547" max="12547" width="9" style="347" customWidth="1"/>
    <col min="12548" max="12548" width="1.5" style="347" customWidth="1"/>
    <col min="12549" max="12549" width="9" style="347" customWidth="1"/>
    <col min="12550" max="12550" width="12.375" style="347" customWidth="1"/>
    <col min="12551" max="12551" width="10.875" style="347" customWidth="1"/>
    <col min="12552" max="12554" width="9" style="347" customWidth="1"/>
    <col min="12555" max="12555" width="9.625" style="347" customWidth="1"/>
    <col min="12556" max="12799" width="9" style="347" customWidth="1"/>
    <col min="12800" max="12800" width="1.75" style="347" customWidth="1"/>
    <col min="12801" max="12801" width="3.375" style="347" customWidth="1"/>
    <col min="12802" max="12802" width="11.25" style="347" customWidth="1"/>
    <col min="12803" max="12803" width="9" style="347" customWidth="1"/>
    <col min="12804" max="12804" width="1.5" style="347" customWidth="1"/>
    <col min="12805" max="12805" width="9" style="347" customWidth="1"/>
    <col min="12806" max="12806" width="12.375" style="347" customWidth="1"/>
    <col min="12807" max="12807" width="10.875" style="347" customWidth="1"/>
    <col min="12808" max="12810" width="9" style="347" customWidth="1"/>
    <col min="12811" max="12811" width="9.625" style="347" customWidth="1"/>
    <col min="12812" max="13055" width="9" style="347" customWidth="1"/>
    <col min="13056" max="13056" width="1.75" style="347" customWidth="1"/>
    <col min="13057" max="13057" width="3.375" style="347" customWidth="1"/>
    <col min="13058" max="13058" width="11.25" style="347" customWidth="1"/>
    <col min="13059" max="13059" width="9" style="347" customWidth="1"/>
    <col min="13060" max="13060" width="1.5" style="347" customWidth="1"/>
    <col min="13061" max="13061" width="9" style="347" customWidth="1"/>
    <col min="13062" max="13062" width="12.375" style="347" customWidth="1"/>
    <col min="13063" max="13063" width="10.875" style="347" customWidth="1"/>
    <col min="13064" max="13066" width="9" style="347" customWidth="1"/>
    <col min="13067" max="13067" width="9.625" style="347" customWidth="1"/>
    <col min="13068" max="13311" width="9" style="347" customWidth="1"/>
    <col min="13312" max="13312" width="1.75" style="347" customWidth="1"/>
    <col min="13313" max="13313" width="3.375" style="347" customWidth="1"/>
    <col min="13314" max="13314" width="11.25" style="347" customWidth="1"/>
    <col min="13315" max="13315" width="9" style="347" customWidth="1"/>
    <col min="13316" max="13316" width="1.5" style="347" customWidth="1"/>
    <col min="13317" max="13317" width="9" style="347" customWidth="1"/>
    <col min="13318" max="13318" width="12.375" style="347" customWidth="1"/>
    <col min="13319" max="13319" width="10.875" style="347" customWidth="1"/>
    <col min="13320" max="13322" width="9" style="347" customWidth="1"/>
    <col min="13323" max="13323" width="9.625" style="347" customWidth="1"/>
    <col min="13324" max="13567" width="9" style="347" customWidth="1"/>
    <col min="13568" max="13568" width="1.75" style="347" customWidth="1"/>
    <col min="13569" max="13569" width="3.375" style="347" customWidth="1"/>
    <col min="13570" max="13570" width="11.25" style="347" customWidth="1"/>
    <col min="13571" max="13571" width="9" style="347" customWidth="1"/>
    <col min="13572" max="13572" width="1.5" style="347" customWidth="1"/>
    <col min="13573" max="13573" width="9" style="347" customWidth="1"/>
    <col min="13574" max="13574" width="12.375" style="347" customWidth="1"/>
    <col min="13575" max="13575" width="10.875" style="347" customWidth="1"/>
    <col min="13576" max="13578" width="9" style="347" customWidth="1"/>
    <col min="13579" max="13579" width="9.625" style="347" customWidth="1"/>
    <col min="13580" max="13823" width="9" style="347" customWidth="1"/>
    <col min="13824" max="13824" width="1.75" style="347" customWidth="1"/>
    <col min="13825" max="13825" width="3.375" style="347" customWidth="1"/>
    <col min="13826" max="13826" width="11.25" style="347" customWidth="1"/>
    <col min="13827" max="13827" width="9" style="347" customWidth="1"/>
    <col min="13828" max="13828" width="1.5" style="347" customWidth="1"/>
    <col min="13829" max="13829" width="9" style="347" customWidth="1"/>
    <col min="13830" max="13830" width="12.375" style="347" customWidth="1"/>
    <col min="13831" max="13831" width="10.875" style="347" customWidth="1"/>
    <col min="13832" max="13834" width="9" style="347" customWidth="1"/>
    <col min="13835" max="13835" width="9.625" style="347" customWidth="1"/>
    <col min="13836" max="14079" width="9" style="347" customWidth="1"/>
    <col min="14080" max="14080" width="1.75" style="347" customWidth="1"/>
    <col min="14081" max="14081" width="3.375" style="347" customWidth="1"/>
    <col min="14082" max="14082" width="11.25" style="347" customWidth="1"/>
    <col min="14083" max="14083" width="9" style="347" customWidth="1"/>
    <col min="14084" max="14084" width="1.5" style="347" customWidth="1"/>
    <col min="14085" max="14085" width="9" style="347" customWidth="1"/>
    <col min="14086" max="14086" width="12.375" style="347" customWidth="1"/>
    <col min="14087" max="14087" width="10.875" style="347" customWidth="1"/>
    <col min="14088" max="14090" width="9" style="347" customWidth="1"/>
    <col min="14091" max="14091" width="9.625" style="347" customWidth="1"/>
    <col min="14092" max="14335" width="9" style="347" customWidth="1"/>
    <col min="14336" max="14336" width="1.75" style="347" customWidth="1"/>
    <col min="14337" max="14337" width="3.375" style="347" customWidth="1"/>
    <col min="14338" max="14338" width="11.25" style="347" customWidth="1"/>
    <col min="14339" max="14339" width="9" style="347" customWidth="1"/>
    <col min="14340" max="14340" width="1.5" style="347" customWidth="1"/>
    <col min="14341" max="14341" width="9" style="347" customWidth="1"/>
    <col min="14342" max="14342" width="12.375" style="347" customWidth="1"/>
    <col min="14343" max="14343" width="10.875" style="347" customWidth="1"/>
    <col min="14344" max="14346" width="9" style="347" customWidth="1"/>
    <col min="14347" max="14347" width="9.625" style="347" customWidth="1"/>
    <col min="14348" max="14591" width="9" style="347" customWidth="1"/>
    <col min="14592" max="14592" width="1.75" style="347" customWidth="1"/>
    <col min="14593" max="14593" width="3.375" style="347" customWidth="1"/>
    <col min="14594" max="14594" width="11.25" style="347" customWidth="1"/>
    <col min="14595" max="14595" width="9" style="347" customWidth="1"/>
    <col min="14596" max="14596" width="1.5" style="347" customWidth="1"/>
    <col min="14597" max="14597" width="9" style="347" customWidth="1"/>
    <col min="14598" max="14598" width="12.375" style="347" customWidth="1"/>
    <col min="14599" max="14599" width="10.875" style="347" customWidth="1"/>
    <col min="14600" max="14602" width="9" style="347" customWidth="1"/>
    <col min="14603" max="14603" width="9.625" style="347" customWidth="1"/>
    <col min="14604" max="14847" width="9" style="347" customWidth="1"/>
    <col min="14848" max="14848" width="1.75" style="347" customWidth="1"/>
    <col min="14849" max="14849" width="3.375" style="347" customWidth="1"/>
    <col min="14850" max="14850" width="11.25" style="347" customWidth="1"/>
    <col min="14851" max="14851" width="9" style="347" customWidth="1"/>
    <col min="14852" max="14852" width="1.5" style="347" customWidth="1"/>
    <col min="14853" max="14853" width="9" style="347" customWidth="1"/>
    <col min="14854" max="14854" width="12.375" style="347" customWidth="1"/>
    <col min="14855" max="14855" width="10.875" style="347" customWidth="1"/>
    <col min="14856" max="14858" width="9" style="347" customWidth="1"/>
    <col min="14859" max="14859" width="9.625" style="347" customWidth="1"/>
    <col min="14860" max="15103" width="9" style="347" customWidth="1"/>
    <col min="15104" max="15104" width="1.75" style="347" customWidth="1"/>
    <col min="15105" max="15105" width="3.375" style="347" customWidth="1"/>
    <col min="15106" max="15106" width="11.25" style="347" customWidth="1"/>
    <col min="15107" max="15107" width="9" style="347" customWidth="1"/>
    <col min="15108" max="15108" width="1.5" style="347" customWidth="1"/>
    <col min="15109" max="15109" width="9" style="347" customWidth="1"/>
    <col min="15110" max="15110" width="12.375" style="347" customWidth="1"/>
    <col min="15111" max="15111" width="10.875" style="347" customWidth="1"/>
    <col min="15112" max="15114" width="9" style="347" customWidth="1"/>
    <col min="15115" max="15115" width="9.625" style="347" customWidth="1"/>
    <col min="15116" max="15359" width="9" style="347" customWidth="1"/>
    <col min="15360" max="15360" width="1.75" style="347" customWidth="1"/>
    <col min="15361" max="15361" width="3.375" style="347" customWidth="1"/>
    <col min="15362" max="15362" width="11.25" style="347" customWidth="1"/>
    <col min="15363" max="15363" width="9" style="347" customWidth="1"/>
    <col min="15364" max="15364" width="1.5" style="347" customWidth="1"/>
    <col min="15365" max="15365" width="9" style="347" customWidth="1"/>
    <col min="15366" max="15366" width="12.375" style="347" customWidth="1"/>
    <col min="15367" max="15367" width="10.875" style="347" customWidth="1"/>
    <col min="15368" max="15370" width="9" style="347" customWidth="1"/>
    <col min="15371" max="15371" width="9.625" style="347" customWidth="1"/>
    <col min="15372" max="15615" width="9" style="347" customWidth="1"/>
    <col min="15616" max="15616" width="1.75" style="347" customWidth="1"/>
    <col min="15617" max="15617" width="3.375" style="347" customWidth="1"/>
    <col min="15618" max="15618" width="11.25" style="347" customWidth="1"/>
    <col min="15619" max="15619" width="9" style="347" customWidth="1"/>
    <col min="15620" max="15620" width="1.5" style="347" customWidth="1"/>
    <col min="15621" max="15621" width="9" style="347" customWidth="1"/>
    <col min="15622" max="15622" width="12.375" style="347" customWidth="1"/>
    <col min="15623" max="15623" width="10.875" style="347" customWidth="1"/>
    <col min="15624" max="15626" width="9" style="347" customWidth="1"/>
    <col min="15627" max="15627" width="9.625" style="347" customWidth="1"/>
    <col min="15628" max="15871" width="9" style="347" customWidth="1"/>
    <col min="15872" max="15872" width="1.75" style="347" customWidth="1"/>
    <col min="15873" max="15873" width="3.375" style="347" customWidth="1"/>
    <col min="15874" max="15874" width="11.25" style="347" customWidth="1"/>
    <col min="15875" max="15875" width="9" style="347" customWidth="1"/>
    <col min="15876" max="15876" width="1.5" style="347" customWidth="1"/>
    <col min="15877" max="15877" width="9" style="347" customWidth="1"/>
    <col min="15878" max="15878" width="12.375" style="347" customWidth="1"/>
    <col min="15879" max="15879" width="10.875" style="347" customWidth="1"/>
    <col min="15880" max="15882" width="9" style="347" customWidth="1"/>
    <col min="15883" max="15883" width="9.625" style="347" customWidth="1"/>
    <col min="15884" max="16127" width="9" style="347" customWidth="1"/>
    <col min="16128" max="16128" width="1.75" style="347" customWidth="1"/>
    <col min="16129" max="16129" width="3.375" style="347" customWidth="1"/>
    <col min="16130" max="16130" width="11.25" style="347" customWidth="1"/>
    <col min="16131" max="16131" width="9" style="347" customWidth="1"/>
    <col min="16132" max="16132" width="1.5" style="347" customWidth="1"/>
    <col min="16133" max="16133" width="9" style="347" customWidth="1"/>
    <col min="16134" max="16134" width="12.375" style="347" customWidth="1"/>
    <col min="16135" max="16135" width="10.875" style="347" customWidth="1"/>
    <col min="16136" max="16138" width="9" style="347" customWidth="1"/>
    <col min="16139" max="16139" width="9.625" style="347" customWidth="1"/>
    <col min="16140" max="16384" width="9" style="347" customWidth="1"/>
  </cols>
  <sheetData>
    <row r="1" spans="1:11" ht="16.5" customHeight="1">
      <c r="A1" s="347" t="s">
        <v>749</v>
      </c>
    </row>
    <row r="2" spans="1:11" ht="18.75" customHeight="1">
      <c r="A2" s="1065" t="s">
        <v>773</v>
      </c>
      <c r="B2" s="1065"/>
      <c r="C2" s="1065"/>
      <c r="D2" s="1065"/>
      <c r="E2" s="1065"/>
      <c r="F2" s="1065"/>
      <c r="G2" s="1065"/>
      <c r="H2" s="1065"/>
      <c r="I2" s="1065"/>
      <c r="J2" s="1065"/>
      <c r="K2" s="1065"/>
    </row>
    <row r="3" spans="1:11" ht="18" customHeight="1">
      <c r="A3" s="1066"/>
      <c r="B3" s="1066"/>
      <c r="C3" s="1066"/>
      <c r="D3" s="1066"/>
      <c r="E3" s="1066"/>
      <c r="F3" s="1066"/>
      <c r="G3" s="1066"/>
      <c r="H3" s="1066"/>
      <c r="I3" s="1066"/>
      <c r="J3" s="1066"/>
      <c r="K3" s="1066"/>
    </row>
    <row r="4" spans="1:11" ht="17.25" customHeight="1">
      <c r="A4" s="1067" t="s">
        <v>438</v>
      </c>
      <c r="B4" s="1075"/>
      <c r="C4" s="1086"/>
      <c r="D4" s="1096"/>
      <c r="E4" s="1096"/>
      <c r="F4" s="1109"/>
    </row>
    <row r="5" spans="1:11" ht="16.5" customHeight="1">
      <c r="A5" s="1067" t="s">
        <v>32</v>
      </c>
      <c r="B5" s="1075"/>
      <c r="C5" s="1086"/>
      <c r="D5" s="1096"/>
      <c r="E5" s="1096"/>
      <c r="F5" s="1109"/>
    </row>
    <row r="6" spans="1:11" ht="16.5" customHeight="1">
      <c r="A6" s="1067" t="s">
        <v>123</v>
      </c>
      <c r="B6" s="1075"/>
      <c r="C6" s="1086"/>
      <c r="D6" s="1096"/>
      <c r="E6" s="1096"/>
      <c r="F6" s="1109"/>
    </row>
    <row r="7" spans="1:11" ht="14.25" customHeight="1">
      <c r="G7" s="121"/>
      <c r="H7" s="121"/>
      <c r="I7" s="121"/>
      <c r="J7" s="121"/>
      <c r="K7" s="121"/>
    </row>
    <row r="8" spans="1:11" ht="14.25" customHeight="1">
      <c r="A8" s="347" t="s">
        <v>357</v>
      </c>
      <c r="G8" s="121"/>
      <c r="H8" s="121"/>
      <c r="I8" s="121"/>
      <c r="J8" s="121"/>
      <c r="K8" s="121"/>
    </row>
    <row r="9" spans="1:11" ht="6" customHeight="1">
      <c r="G9" s="121"/>
      <c r="H9" s="121"/>
      <c r="I9" s="121"/>
      <c r="J9" s="121"/>
      <c r="K9" s="121"/>
    </row>
    <row r="10" spans="1:11" s="1064" customFormat="1" ht="15" customHeight="1">
      <c r="A10" s="1068" t="s">
        <v>443</v>
      </c>
      <c r="G10" s="1114" t="s">
        <v>445</v>
      </c>
    </row>
    <row r="11" spans="1:11" ht="18" customHeight="1">
      <c r="A11" s="1069" t="s">
        <v>423</v>
      </c>
      <c r="B11" s="1076" t="s">
        <v>446</v>
      </c>
      <c r="C11" s="1087"/>
      <c r="D11" s="1087"/>
      <c r="E11" s="1087"/>
      <c r="F11" s="1087"/>
      <c r="G11" s="1115"/>
      <c r="H11" s="347" t="s">
        <v>132</v>
      </c>
    </row>
    <row r="12" spans="1:11" ht="18" customHeight="1">
      <c r="A12" s="810" t="s">
        <v>423</v>
      </c>
      <c r="B12" s="1077" t="s">
        <v>362</v>
      </c>
      <c r="C12" s="1088"/>
      <c r="D12" s="1088"/>
      <c r="E12" s="1088"/>
      <c r="F12" s="1088"/>
      <c r="G12" s="1116"/>
    </row>
    <row r="13" spans="1:11">
      <c r="A13" s="1070"/>
      <c r="B13" s="1078" t="s">
        <v>6</v>
      </c>
      <c r="C13" s="1089" t="s">
        <v>170</v>
      </c>
      <c r="D13" s="121"/>
      <c r="E13" s="1097"/>
      <c r="F13" s="1097"/>
      <c r="G13" s="1117"/>
      <c r="H13" s="347" t="s">
        <v>132</v>
      </c>
    </row>
    <row r="14" spans="1:11">
      <c r="A14" s="1070"/>
      <c r="B14" s="1078" t="s">
        <v>301</v>
      </c>
      <c r="C14" s="1089" t="s">
        <v>14</v>
      </c>
      <c r="D14" s="121"/>
      <c r="E14" s="1097"/>
      <c r="F14" s="1097"/>
      <c r="G14" s="1117"/>
      <c r="H14" s="347" t="s">
        <v>132</v>
      </c>
    </row>
    <row r="15" spans="1:11">
      <c r="A15" s="1070"/>
      <c r="B15" s="1079"/>
      <c r="C15" s="1089" t="s">
        <v>52</v>
      </c>
      <c r="D15" s="121"/>
      <c r="E15" s="1097"/>
      <c r="F15" s="1097"/>
      <c r="G15" s="1117"/>
      <c r="H15" s="347" t="s">
        <v>132</v>
      </c>
    </row>
    <row r="16" spans="1:11">
      <c r="A16" s="811"/>
      <c r="B16" s="1080"/>
      <c r="C16" s="1090" t="s">
        <v>194</v>
      </c>
      <c r="D16" s="122"/>
      <c r="E16" s="1098"/>
      <c r="F16" s="1098"/>
      <c r="G16" s="1118"/>
      <c r="H16" s="347" t="s">
        <v>132</v>
      </c>
    </row>
    <row r="17" spans="1:11" ht="18" customHeight="1">
      <c r="A17" s="810" t="s">
        <v>423</v>
      </c>
      <c r="B17" s="1077" t="s">
        <v>448</v>
      </c>
      <c r="C17" s="1088"/>
      <c r="D17" s="1088"/>
      <c r="E17" s="1088"/>
      <c r="F17" s="1088"/>
      <c r="G17" s="1116"/>
    </row>
    <row r="18" spans="1:11">
      <c r="A18" s="1070"/>
      <c r="B18" s="1081" t="s">
        <v>438</v>
      </c>
      <c r="C18" s="121" t="s">
        <v>170</v>
      </c>
      <c r="D18" s="121"/>
      <c r="E18" s="1097"/>
      <c r="F18" s="1097"/>
      <c r="G18" s="1117"/>
      <c r="H18" s="347" t="s">
        <v>132</v>
      </c>
    </row>
    <row r="19" spans="1:11">
      <c r="A19" s="1070"/>
      <c r="B19" s="1079"/>
      <c r="C19" s="121" t="s">
        <v>14</v>
      </c>
      <c r="D19" s="121"/>
      <c r="E19" s="1097"/>
      <c r="F19" s="1097"/>
      <c r="G19" s="1117"/>
      <c r="H19" s="347" t="s">
        <v>132</v>
      </c>
    </row>
    <row r="20" spans="1:11">
      <c r="A20" s="811"/>
      <c r="B20" s="1080"/>
      <c r="C20" s="122" t="s">
        <v>52</v>
      </c>
      <c r="D20" s="122"/>
      <c r="E20" s="1098"/>
      <c r="F20" s="1098"/>
      <c r="G20" s="1118"/>
      <c r="H20" s="347" t="s">
        <v>132</v>
      </c>
    </row>
    <row r="21" spans="1:11" ht="15.75" customHeight="1"/>
    <row r="22" spans="1:11">
      <c r="A22" s="1068" t="s">
        <v>313</v>
      </c>
    </row>
    <row r="23" spans="1:11" ht="19.5" customHeight="1">
      <c r="A23" s="817" t="s">
        <v>450</v>
      </c>
      <c r="B23" s="826"/>
      <c r="C23" s="1091" t="s">
        <v>423</v>
      </c>
      <c r="D23" s="1091"/>
      <c r="E23" s="1099" t="s">
        <v>2</v>
      </c>
      <c r="F23" s="1099" t="s">
        <v>279</v>
      </c>
      <c r="G23" s="1119"/>
      <c r="H23" s="1127"/>
      <c r="I23" s="1099"/>
      <c r="J23" s="1099"/>
      <c r="K23" s="1111"/>
    </row>
    <row r="24" spans="1:11" ht="19.5" customHeight="1">
      <c r="A24" s="1071"/>
      <c r="B24" s="1082"/>
      <c r="C24" s="1092" t="s">
        <v>423</v>
      </c>
      <c r="D24" s="1092"/>
      <c r="E24" s="1100" t="s">
        <v>428</v>
      </c>
      <c r="F24" s="1100" t="s">
        <v>279</v>
      </c>
      <c r="G24" s="1120"/>
      <c r="H24" s="1120"/>
      <c r="I24" s="1100"/>
      <c r="J24" s="1100"/>
      <c r="K24" s="1112"/>
    </row>
    <row r="25" spans="1:11" ht="19.5" customHeight="1">
      <c r="A25" s="818"/>
      <c r="B25" s="827"/>
      <c r="C25" s="1093" t="s">
        <v>423</v>
      </c>
      <c r="D25" s="1093"/>
      <c r="E25" s="1101" t="s">
        <v>453</v>
      </c>
      <c r="F25" s="1101"/>
      <c r="G25" s="1121"/>
      <c r="H25" s="1121"/>
      <c r="I25" s="1101"/>
      <c r="J25" s="1101"/>
      <c r="K25" s="1113"/>
    </row>
    <row r="26" spans="1:11" ht="19.5" customHeight="1">
      <c r="A26" s="817" t="s">
        <v>454</v>
      </c>
      <c r="B26" s="826"/>
      <c r="C26" s="1091" t="s">
        <v>423</v>
      </c>
      <c r="D26" s="1091"/>
      <c r="E26" s="1099" t="s">
        <v>456</v>
      </c>
      <c r="F26" s="1099"/>
      <c r="G26" s="1099"/>
      <c r="H26" s="1099"/>
      <c r="I26" s="1099"/>
      <c r="J26" s="1099"/>
      <c r="K26" s="1111"/>
    </row>
    <row r="27" spans="1:11" ht="19.5" customHeight="1">
      <c r="A27" s="818"/>
      <c r="B27" s="827"/>
      <c r="C27" s="1093" t="s">
        <v>423</v>
      </c>
      <c r="D27" s="1093"/>
      <c r="E27" s="1101" t="s">
        <v>306</v>
      </c>
      <c r="F27" s="1101"/>
      <c r="G27" s="1101"/>
      <c r="H27" s="1101"/>
      <c r="I27" s="1101"/>
      <c r="J27" s="1101"/>
      <c r="K27" s="1113"/>
    </row>
    <row r="28" spans="1:11" ht="54" customHeight="1">
      <c r="A28" s="817" t="s">
        <v>395</v>
      </c>
      <c r="B28" s="826"/>
      <c r="C28" s="1094" t="s">
        <v>423</v>
      </c>
      <c r="D28" s="1091"/>
      <c r="E28" s="1102" t="s">
        <v>231</v>
      </c>
      <c r="F28" s="1102"/>
      <c r="G28" s="1102"/>
      <c r="H28" s="1102"/>
      <c r="I28" s="1102"/>
      <c r="J28" s="1102"/>
      <c r="K28" s="1129"/>
    </row>
    <row r="29" spans="1:11" ht="54" customHeight="1">
      <c r="A29" s="1071"/>
      <c r="B29" s="827"/>
      <c r="C29" s="1095" t="s">
        <v>423</v>
      </c>
      <c r="D29" s="1093"/>
      <c r="E29" s="1103" t="s">
        <v>101</v>
      </c>
      <c r="F29" s="1110"/>
      <c r="G29" s="1110"/>
      <c r="H29" s="1110"/>
      <c r="I29" s="1110"/>
      <c r="J29" s="1110"/>
      <c r="K29" s="1130"/>
    </row>
    <row r="30" spans="1:11" ht="30" customHeight="1">
      <c r="A30" s="1072"/>
      <c r="B30" s="1083" t="s">
        <v>348</v>
      </c>
      <c r="C30" s="106" t="s">
        <v>423</v>
      </c>
      <c r="D30" s="106"/>
      <c r="E30" s="1104" t="s">
        <v>774</v>
      </c>
      <c r="F30" s="1104"/>
      <c r="G30" s="1104"/>
      <c r="H30" s="1104"/>
      <c r="I30" s="1104"/>
      <c r="J30" s="1104"/>
      <c r="K30" s="1131"/>
    </row>
    <row r="31" spans="1:11" ht="9" customHeight="1">
      <c r="A31" s="1073"/>
      <c r="B31" s="1084"/>
      <c r="C31" s="107"/>
      <c r="D31" s="107"/>
      <c r="E31" s="1105"/>
      <c r="F31" s="1105"/>
      <c r="G31" s="1105"/>
      <c r="H31" s="1105"/>
      <c r="I31" s="1105"/>
      <c r="J31" s="1105"/>
      <c r="K31" s="1132"/>
    </row>
    <row r="32" spans="1:11" ht="18" customHeight="1">
      <c r="A32" s="1073"/>
      <c r="B32" s="1084"/>
      <c r="D32" s="1071"/>
      <c r="E32" s="827" t="s">
        <v>425</v>
      </c>
      <c r="F32" s="513"/>
      <c r="G32" s="1122" t="s">
        <v>757</v>
      </c>
      <c r="H32" s="1128"/>
      <c r="I32" s="513" t="s">
        <v>458</v>
      </c>
      <c r="J32" s="513"/>
      <c r="K32" s="1082"/>
    </row>
    <row r="33" spans="1:11" ht="15" customHeight="1">
      <c r="A33" s="1071"/>
      <c r="B33" s="1072"/>
      <c r="C33" s="1072"/>
      <c r="D33" s="1071"/>
      <c r="E33" s="1106" t="s">
        <v>459</v>
      </c>
      <c r="F33" s="1111"/>
      <c r="G33" s="1123"/>
      <c r="H33" s="1071" t="s">
        <v>132</v>
      </c>
      <c r="I33" s="513"/>
      <c r="J33" s="513"/>
      <c r="K33" s="1082"/>
    </row>
    <row r="34" spans="1:11" ht="15" customHeight="1">
      <c r="A34" s="1071"/>
      <c r="B34" s="1072"/>
      <c r="C34" s="1072"/>
      <c r="D34" s="1071"/>
      <c r="E34" s="1107" t="s">
        <v>430</v>
      </c>
      <c r="F34" s="1112"/>
      <c r="G34" s="1124"/>
      <c r="H34" s="513" t="s">
        <v>132</v>
      </c>
      <c r="I34" s="513"/>
      <c r="J34" s="513"/>
      <c r="K34" s="1082"/>
    </row>
    <row r="35" spans="1:11" ht="15" customHeight="1">
      <c r="A35" s="1071"/>
      <c r="B35" s="1072"/>
      <c r="C35" s="1072"/>
      <c r="D35" s="1071"/>
      <c r="E35" s="1107" t="s">
        <v>460</v>
      </c>
      <c r="F35" s="1112"/>
      <c r="G35" s="1124"/>
      <c r="H35" s="513" t="s">
        <v>132</v>
      </c>
      <c r="I35" s="513"/>
      <c r="J35" s="513"/>
      <c r="K35" s="1082"/>
    </row>
    <row r="36" spans="1:11" ht="15" customHeight="1">
      <c r="A36" s="1071"/>
      <c r="B36" s="1072"/>
      <c r="C36" s="1072"/>
      <c r="D36" s="1071"/>
      <c r="E36" s="1107" t="s">
        <v>40</v>
      </c>
      <c r="F36" s="1112"/>
      <c r="G36" s="1125">
        <f>SUM(G33:G35)</f>
        <v>0</v>
      </c>
      <c r="H36" s="513" t="s">
        <v>220</v>
      </c>
      <c r="I36" s="513"/>
      <c r="J36" s="513"/>
      <c r="K36" s="1082"/>
    </row>
    <row r="37" spans="1:11" ht="15" customHeight="1">
      <c r="A37" s="1071"/>
      <c r="B37" s="1072"/>
      <c r="C37" s="1072"/>
      <c r="D37" s="1071"/>
      <c r="E37" s="1107" t="s">
        <v>461</v>
      </c>
      <c r="F37" s="1112"/>
      <c r="G37" s="1124"/>
      <c r="H37" s="513" t="s">
        <v>419</v>
      </c>
      <c r="I37" s="513"/>
      <c r="J37" s="513"/>
      <c r="K37" s="1082"/>
    </row>
    <row r="38" spans="1:11" ht="15" customHeight="1">
      <c r="A38" s="1071"/>
      <c r="B38" s="1072"/>
      <c r="C38" s="1072"/>
      <c r="D38" s="1071"/>
      <c r="E38" s="1108" t="s">
        <v>72</v>
      </c>
      <c r="F38" s="1113"/>
      <c r="G38" s="1126" t="e">
        <f>G36/G37</f>
        <v>#DIV/0!</v>
      </c>
      <c r="H38" s="513" t="s">
        <v>775</v>
      </c>
      <c r="I38" s="513"/>
      <c r="J38" s="513"/>
      <c r="K38" s="1082"/>
    </row>
    <row r="39" spans="1:11" ht="7.5" customHeight="1">
      <c r="A39" s="1071"/>
      <c r="B39" s="1072"/>
      <c r="C39" s="1085"/>
      <c r="D39" s="513"/>
      <c r="E39" s="513"/>
      <c r="F39" s="513"/>
      <c r="G39" s="513"/>
      <c r="H39" s="513"/>
      <c r="I39" s="513"/>
      <c r="J39" s="513"/>
      <c r="K39" s="1082"/>
    </row>
    <row r="40" spans="1:11" ht="16.5" customHeight="1">
      <c r="A40" s="818"/>
      <c r="B40" s="1085"/>
      <c r="C40" s="1067" t="s">
        <v>423</v>
      </c>
      <c r="D40" s="1067"/>
      <c r="E40" s="1087" t="s">
        <v>180</v>
      </c>
      <c r="F40" s="1087"/>
      <c r="G40" s="1087"/>
      <c r="H40" s="1087"/>
      <c r="I40" s="1087"/>
      <c r="J40" s="1087"/>
      <c r="K40" s="1133"/>
    </row>
    <row r="42" spans="1:11" ht="15.75" customHeight="1">
      <c r="A42" s="1068" t="s">
        <v>462</v>
      </c>
    </row>
    <row r="43" spans="1:11" ht="15.75" customHeight="1">
      <c r="A43" s="1065" t="s">
        <v>423</v>
      </c>
      <c r="B43" s="347" t="s">
        <v>463</v>
      </c>
    </row>
    <row r="44" spans="1:11" ht="15.75" customHeight="1">
      <c r="A44" s="1065" t="s">
        <v>423</v>
      </c>
      <c r="B44" s="347" t="s">
        <v>464</v>
      </c>
    </row>
    <row r="45" spans="1:11" ht="15.75" customHeight="1">
      <c r="A45" s="1065"/>
      <c r="B45" s="347" t="s">
        <v>303</v>
      </c>
    </row>
    <row r="46" spans="1:11" ht="15.75" customHeight="1">
      <c r="A46" s="1068"/>
      <c r="B46" s="347" t="s">
        <v>56</v>
      </c>
    </row>
    <row r="47" spans="1:11">
      <c r="B47" s="347" t="s">
        <v>468</v>
      </c>
    </row>
    <row r="49" spans="1:11" ht="18.75" customHeight="1">
      <c r="A49" s="1068" t="s">
        <v>159</v>
      </c>
    </row>
    <row r="50" spans="1:11">
      <c r="A50" s="1065" t="s">
        <v>423</v>
      </c>
      <c r="B50" s="347" t="s">
        <v>464</v>
      </c>
    </row>
    <row r="51" spans="1:11">
      <c r="B51" s="347" t="s">
        <v>303</v>
      </c>
    </row>
    <row r="52" spans="1:11">
      <c r="B52" s="347" t="s">
        <v>473</v>
      </c>
    </row>
    <row r="53" spans="1:11">
      <c r="B53" s="347" t="s">
        <v>477</v>
      </c>
    </row>
    <row r="54" spans="1:11">
      <c r="B54" s="347" t="s">
        <v>86</v>
      </c>
    </row>
    <row r="55" spans="1:11">
      <c r="A55" s="1074" t="s">
        <v>447</v>
      </c>
      <c r="B55" s="1074"/>
      <c r="C55" s="1074"/>
      <c r="D55" s="1074"/>
      <c r="E55" s="1074"/>
      <c r="F55" s="1074"/>
      <c r="G55" s="1074"/>
      <c r="H55" s="1074"/>
      <c r="I55" s="1074"/>
      <c r="J55" s="1074"/>
      <c r="K55" s="1074"/>
    </row>
  </sheetData>
  <mergeCells count="25">
    <mergeCell ref="A2:K2"/>
    <mergeCell ref="A4:B4"/>
    <mergeCell ref="C4:F4"/>
    <mergeCell ref="A5:B5"/>
    <mergeCell ref="C5:F5"/>
    <mergeCell ref="A6:B6"/>
    <mergeCell ref="C6:F6"/>
    <mergeCell ref="E13:F13"/>
    <mergeCell ref="E14:F14"/>
    <mergeCell ref="E15:F15"/>
    <mergeCell ref="E16:F16"/>
    <mergeCell ref="E18:F18"/>
    <mergeCell ref="E19:F19"/>
    <mergeCell ref="E20:F20"/>
    <mergeCell ref="G23:H23"/>
    <mergeCell ref="G24:H24"/>
    <mergeCell ref="G25:H25"/>
    <mergeCell ref="E28:K28"/>
    <mergeCell ref="E29:K29"/>
    <mergeCell ref="E30:K30"/>
    <mergeCell ref="G32:H32"/>
    <mergeCell ref="A55:K55"/>
    <mergeCell ref="A12:A16"/>
    <mergeCell ref="A17:A20"/>
    <mergeCell ref="B30:B32"/>
  </mergeCells>
  <phoneticPr fontId="9"/>
  <printOptions horizontalCentered="1" verticalCentered="1"/>
  <pageMargins left="0.39370078740157483" right="0.39370078740157483" top="0.39370078740157483" bottom="0.39370078740157483" header="0.51181102362204722" footer="0.51181102362204722"/>
  <pageSetup paperSize="9" scale="92"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BQ42"/>
  <sheetViews>
    <sheetView view="pageBreakPreview" topLeftCell="A16" zoomScale="60" workbookViewId="0">
      <selection activeCell="BU52" sqref="BU52"/>
    </sheetView>
  </sheetViews>
  <sheetFormatPr defaultRowHeight="13.5"/>
  <cols>
    <col min="1" max="1" width="2.75" style="347" customWidth="1"/>
    <col min="2" max="2" width="15.875" style="347" customWidth="1"/>
    <col min="3" max="64" width="1.875" style="347" customWidth="1"/>
    <col min="65" max="65" width="6" style="347" customWidth="1"/>
    <col min="66" max="66" width="3.875" style="347" bestFit="1" customWidth="1"/>
    <col min="67" max="67" width="2.75" style="347" customWidth="1"/>
    <col min="68" max="68" width="18.625" style="347" bestFit="1" customWidth="1"/>
    <col min="69" max="69" width="5.75" style="347" customWidth="1"/>
    <col min="70" max="256" width="9" style="347" customWidth="1"/>
    <col min="257" max="257" width="2.75" style="347" customWidth="1"/>
    <col min="258" max="258" width="15.875" style="347" customWidth="1"/>
    <col min="259" max="320" width="1.875" style="347" customWidth="1"/>
    <col min="321" max="321" width="6" style="347" customWidth="1"/>
    <col min="322" max="322" width="3.875" style="347" bestFit="1" customWidth="1"/>
    <col min="323" max="323" width="2.75" style="347" customWidth="1"/>
    <col min="324" max="324" width="18.625" style="347" bestFit="1" customWidth="1"/>
    <col min="325" max="325" width="5.75" style="347" customWidth="1"/>
    <col min="326" max="512" width="9" style="347" customWidth="1"/>
    <col min="513" max="513" width="2.75" style="347" customWidth="1"/>
    <col min="514" max="514" width="15.875" style="347" customWidth="1"/>
    <col min="515" max="576" width="1.875" style="347" customWidth="1"/>
    <col min="577" max="577" width="6" style="347" customWidth="1"/>
    <col min="578" max="578" width="3.875" style="347" bestFit="1" customWidth="1"/>
    <col min="579" max="579" width="2.75" style="347" customWidth="1"/>
    <col min="580" max="580" width="18.625" style="347" bestFit="1" customWidth="1"/>
    <col min="581" max="581" width="5.75" style="347" customWidth="1"/>
    <col min="582" max="768" width="9" style="347" customWidth="1"/>
    <col min="769" max="769" width="2.75" style="347" customWidth="1"/>
    <col min="770" max="770" width="15.875" style="347" customWidth="1"/>
    <col min="771" max="832" width="1.875" style="347" customWidth="1"/>
    <col min="833" max="833" width="6" style="347" customWidth="1"/>
    <col min="834" max="834" width="3.875" style="347" bestFit="1" customWidth="1"/>
    <col min="835" max="835" width="2.75" style="347" customWidth="1"/>
    <col min="836" max="836" width="18.625" style="347" bestFit="1" customWidth="1"/>
    <col min="837" max="837" width="5.75" style="347" customWidth="1"/>
    <col min="838" max="1024" width="9" style="347" customWidth="1"/>
    <col min="1025" max="1025" width="2.75" style="347" customWidth="1"/>
    <col min="1026" max="1026" width="15.875" style="347" customWidth="1"/>
    <col min="1027" max="1088" width="1.875" style="347" customWidth="1"/>
    <col min="1089" max="1089" width="6" style="347" customWidth="1"/>
    <col min="1090" max="1090" width="3.875" style="347" bestFit="1" customWidth="1"/>
    <col min="1091" max="1091" width="2.75" style="347" customWidth="1"/>
    <col min="1092" max="1092" width="18.625" style="347" bestFit="1" customWidth="1"/>
    <col min="1093" max="1093" width="5.75" style="347" customWidth="1"/>
    <col min="1094" max="1280" width="9" style="347" customWidth="1"/>
    <col min="1281" max="1281" width="2.75" style="347" customWidth="1"/>
    <col min="1282" max="1282" width="15.875" style="347" customWidth="1"/>
    <col min="1283" max="1344" width="1.875" style="347" customWidth="1"/>
    <col min="1345" max="1345" width="6" style="347" customWidth="1"/>
    <col min="1346" max="1346" width="3.875" style="347" bestFit="1" customWidth="1"/>
    <col min="1347" max="1347" width="2.75" style="347" customWidth="1"/>
    <col min="1348" max="1348" width="18.625" style="347" bestFit="1" customWidth="1"/>
    <col min="1349" max="1349" width="5.75" style="347" customWidth="1"/>
    <col min="1350" max="1536" width="9" style="347" customWidth="1"/>
    <col min="1537" max="1537" width="2.75" style="347" customWidth="1"/>
    <col min="1538" max="1538" width="15.875" style="347" customWidth="1"/>
    <col min="1539" max="1600" width="1.875" style="347" customWidth="1"/>
    <col min="1601" max="1601" width="6" style="347" customWidth="1"/>
    <col min="1602" max="1602" width="3.875" style="347" bestFit="1" customWidth="1"/>
    <col min="1603" max="1603" width="2.75" style="347" customWidth="1"/>
    <col min="1604" max="1604" width="18.625" style="347" bestFit="1" customWidth="1"/>
    <col min="1605" max="1605" width="5.75" style="347" customWidth="1"/>
    <col min="1606" max="1792" width="9" style="347" customWidth="1"/>
    <col min="1793" max="1793" width="2.75" style="347" customWidth="1"/>
    <col min="1794" max="1794" width="15.875" style="347" customWidth="1"/>
    <col min="1795" max="1856" width="1.875" style="347" customWidth="1"/>
    <col min="1857" max="1857" width="6" style="347" customWidth="1"/>
    <col min="1858" max="1858" width="3.875" style="347" bestFit="1" customWidth="1"/>
    <col min="1859" max="1859" width="2.75" style="347" customWidth="1"/>
    <col min="1860" max="1860" width="18.625" style="347" bestFit="1" customWidth="1"/>
    <col min="1861" max="1861" width="5.75" style="347" customWidth="1"/>
    <col min="1862" max="2048" width="9" style="347" customWidth="1"/>
    <col min="2049" max="2049" width="2.75" style="347" customWidth="1"/>
    <col min="2050" max="2050" width="15.875" style="347" customWidth="1"/>
    <col min="2051" max="2112" width="1.875" style="347" customWidth="1"/>
    <col min="2113" max="2113" width="6" style="347" customWidth="1"/>
    <col min="2114" max="2114" width="3.875" style="347" bestFit="1" customWidth="1"/>
    <col min="2115" max="2115" width="2.75" style="347" customWidth="1"/>
    <col min="2116" max="2116" width="18.625" style="347" bestFit="1" customWidth="1"/>
    <col min="2117" max="2117" width="5.75" style="347" customWidth="1"/>
    <col min="2118" max="2304" width="9" style="347" customWidth="1"/>
    <col min="2305" max="2305" width="2.75" style="347" customWidth="1"/>
    <col min="2306" max="2306" width="15.875" style="347" customWidth="1"/>
    <col min="2307" max="2368" width="1.875" style="347" customWidth="1"/>
    <col min="2369" max="2369" width="6" style="347" customWidth="1"/>
    <col min="2370" max="2370" width="3.875" style="347" bestFit="1" customWidth="1"/>
    <col min="2371" max="2371" width="2.75" style="347" customWidth="1"/>
    <col min="2372" max="2372" width="18.625" style="347" bestFit="1" customWidth="1"/>
    <col min="2373" max="2373" width="5.75" style="347" customWidth="1"/>
    <col min="2374" max="2560" width="9" style="347" customWidth="1"/>
    <col min="2561" max="2561" width="2.75" style="347" customWidth="1"/>
    <col min="2562" max="2562" width="15.875" style="347" customWidth="1"/>
    <col min="2563" max="2624" width="1.875" style="347" customWidth="1"/>
    <col min="2625" max="2625" width="6" style="347" customWidth="1"/>
    <col min="2626" max="2626" width="3.875" style="347" bestFit="1" customWidth="1"/>
    <col min="2627" max="2627" width="2.75" style="347" customWidth="1"/>
    <col min="2628" max="2628" width="18.625" style="347" bestFit="1" customWidth="1"/>
    <col min="2629" max="2629" width="5.75" style="347" customWidth="1"/>
    <col min="2630" max="2816" width="9" style="347" customWidth="1"/>
    <col min="2817" max="2817" width="2.75" style="347" customWidth="1"/>
    <col min="2818" max="2818" width="15.875" style="347" customWidth="1"/>
    <col min="2819" max="2880" width="1.875" style="347" customWidth="1"/>
    <col min="2881" max="2881" width="6" style="347" customWidth="1"/>
    <col min="2882" max="2882" width="3.875" style="347" bestFit="1" customWidth="1"/>
    <col min="2883" max="2883" width="2.75" style="347" customWidth="1"/>
    <col min="2884" max="2884" width="18.625" style="347" bestFit="1" customWidth="1"/>
    <col min="2885" max="2885" width="5.75" style="347" customWidth="1"/>
    <col min="2886" max="3072" width="9" style="347" customWidth="1"/>
    <col min="3073" max="3073" width="2.75" style="347" customWidth="1"/>
    <col min="3074" max="3074" width="15.875" style="347" customWidth="1"/>
    <col min="3075" max="3136" width="1.875" style="347" customWidth="1"/>
    <col min="3137" max="3137" width="6" style="347" customWidth="1"/>
    <col min="3138" max="3138" width="3.875" style="347" bestFit="1" customWidth="1"/>
    <col min="3139" max="3139" width="2.75" style="347" customWidth="1"/>
    <col min="3140" max="3140" width="18.625" style="347" bestFit="1" customWidth="1"/>
    <col min="3141" max="3141" width="5.75" style="347" customWidth="1"/>
    <col min="3142" max="3328" width="9" style="347" customWidth="1"/>
    <col min="3329" max="3329" width="2.75" style="347" customWidth="1"/>
    <col min="3330" max="3330" width="15.875" style="347" customWidth="1"/>
    <col min="3331" max="3392" width="1.875" style="347" customWidth="1"/>
    <col min="3393" max="3393" width="6" style="347" customWidth="1"/>
    <col min="3394" max="3394" width="3.875" style="347" bestFit="1" customWidth="1"/>
    <col min="3395" max="3395" width="2.75" style="347" customWidth="1"/>
    <col min="3396" max="3396" width="18.625" style="347" bestFit="1" customWidth="1"/>
    <col min="3397" max="3397" width="5.75" style="347" customWidth="1"/>
    <col min="3398" max="3584" width="9" style="347" customWidth="1"/>
    <col min="3585" max="3585" width="2.75" style="347" customWidth="1"/>
    <col min="3586" max="3586" width="15.875" style="347" customWidth="1"/>
    <col min="3587" max="3648" width="1.875" style="347" customWidth="1"/>
    <col min="3649" max="3649" width="6" style="347" customWidth="1"/>
    <col min="3650" max="3650" width="3.875" style="347" bestFit="1" customWidth="1"/>
    <col min="3651" max="3651" width="2.75" style="347" customWidth="1"/>
    <col min="3652" max="3652" width="18.625" style="347" bestFit="1" customWidth="1"/>
    <col min="3653" max="3653" width="5.75" style="347" customWidth="1"/>
    <col min="3654" max="3840" width="9" style="347" customWidth="1"/>
    <col min="3841" max="3841" width="2.75" style="347" customWidth="1"/>
    <col min="3842" max="3842" width="15.875" style="347" customWidth="1"/>
    <col min="3843" max="3904" width="1.875" style="347" customWidth="1"/>
    <col min="3905" max="3905" width="6" style="347" customWidth="1"/>
    <col min="3906" max="3906" width="3.875" style="347" bestFit="1" customWidth="1"/>
    <col min="3907" max="3907" width="2.75" style="347" customWidth="1"/>
    <col min="3908" max="3908" width="18.625" style="347" bestFit="1" customWidth="1"/>
    <col min="3909" max="3909" width="5.75" style="347" customWidth="1"/>
    <col min="3910" max="4096" width="9" style="347" customWidth="1"/>
    <col min="4097" max="4097" width="2.75" style="347" customWidth="1"/>
    <col min="4098" max="4098" width="15.875" style="347" customWidth="1"/>
    <col min="4099" max="4160" width="1.875" style="347" customWidth="1"/>
    <col min="4161" max="4161" width="6" style="347" customWidth="1"/>
    <col min="4162" max="4162" width="3.875" style="347" bestFit="1" customWidth="1"/>
    <col min="4163" max="4163" width="2.75" style="347" customWidth="1"/>
    <col min="4164" max="4164" width="18.625" style="347" bestFit="1" customWidth="1"/>
    <col min="4165" max="4165" width="5.75" style="347" customWidth="1"/>
    <col min="4166" max="4352" width="9" style="347" customWidth="1"/>
    <col min="4353" max="4353" width="2.75" style="347" customWidth="1"/>
    <col min="4354" max="4354" width="15.875" style="347" customWidth="1"/>
    <col min="4355" max="4416" width="1.875" style="347" customWidth="1"/>
    <col min="4417" max="4417" width="6" style="347" customWidth="1"/>
    <col min="4418" max="4418" width="3.875" style="347" bestFit="1" customWidth="1"/>
    <col min="4419" max="4419" width="2.75" style="347" customWidth="1"/>
    <col min="4420" max="4420" width="18.625" style="347" bestFit="1" customWidth="1"/>
    <col min="4421" max="4421" width="5.75" style="347" customWidth="1"/>
    <col min="4422" max="4608" width="9" style="347" customWidth="1"/>
    <col min="4609" max="4609" width="2.75" style="347" customWidth="1"/>
    <col min="4610" max="4610" width="15.875" style="347" customWidth="1"/>
    <col min="4611" max="4672" width="1.875" style="347" customWidth="1"/>
    <col min="4673" max="4673" width="6" style="347" customWidth="1"/>
    <col min="4674" max="4674" width="3.875" style="347" bestFit="1" customWidth="1"/>
    <col min="4675" max="4675" width="2.75" style="347" customWidth="1"/>
    <col min="4676" max="4676" width="18.625" style="347" bestFit="1" customWidth="1"/>
    <col min="4677" max="4677" width="5.75" style="347" customWidth="1"/>
    <col min="4678" max="4864" width="9" style="347" customWidth="1"/>
    <col min="4865" max="4865" width="2.75" style="347" customWidth="1"/>
    <col min="4866" max="4866" width="15.875" style="347" customWidth="1"/>
    <col min="4867" max="4928" width="1.875" style="347" customWidth="1"/>
    <col min="4929" max="4929" width="6" style="347" customWidth="1"/>
    <col min="4930" max="4930" width="3.875" style="347" bestFit="1" customWidth="1"/>
    <col min="4931" max="4931" width="2.75" style="347" customWidth="1"/>
    <col min="4932" max="4932" width="18.625" style="347" bestFit="1" customWidth="1"/>
    <col min="4933" max="4933" width="5.75" style="347" customWidth="1"/>
    <col min="4934" max="5120" width="9" style="347" customWidth="1"/>
    <col min="5121" max="5121" width="2.75" style="347" customWidth="1"/>
    <col min="5122" max="5122" width="15.875" style="347" customWidth="1"/>
    <col min="5123" max="5184" width="1.875" style="347" customWidth="1"/>
    <col min="5185" max="5185" width="6" style="347" customWidth="1"/>
    <col min="5186" max="5186" width="3.875" style="347" bestFit="1" customWidth="1"/>
    <col min="5187" max="5187" width="2.75" style="347" customWidth="1"/>
    <col min="5188" max="5188" width="18.625" style="347" bestFit="1" customWidth="1"/>
    <col min="5189" max="5189" width="5.75" style="347" customWidth="1"/>
    <col min="5190" max="5376" width="9" style="347" customWidth="1"/>
    <col min="5377" max="5377" width="2.75" style="347" customWidth="1"/>
    <col min="5378" max="5378" width="15.875" style="347" customWidth="1"/>
    <col min="5379" max="5440" width="1.875" style="347" customWidth="1"/>
    <col min="5441" max="5441" width="6" style="347" customWidth="1"/>
    <col min="5442" max="5442" width="3.875" style="347" bestFit="1" customWidth="1"/>
    <col min="5443" max="5443" width="2.75" style="347" customWidth="1"/>
    <col min="5444" max="5444" width="18.625" style="347" bestFit="1" customWidth="1"/>
    <col min="5445" max="5445" width="5.75" style="347" customWidth="1"/>
    <col min="5446" max="5632" width="9" style="347" customWidth="1"/>
    <col min="5633" max="5633" width="2.75" style="347" customWidth="1"/>
    <col min="5634" max="5634" width="15.875" style="347" customWidth="1"/>
    <col min="5635" max="5696" width="1.875" style="347" customWidth="1"/>
    <col min="5697" max="5697" width="6" style="347" customWidth="1"/>
    <col min="5698" max="5698" width="3.875" style="347" bestFit="1" customWidth="1"/>
    <col min="5699" max="5699" width="2.75" style="347" customWidth="1"/>
    <col min="5700" max="5700" width="18.625" style="347" bestFit="1" customWidth="1"/>
    <col min="5701" max="5701" width="5.75" style="347" customWidth="1"/>
    <col min="5702" max="5888" width="9" style="347" customWidth="1"/>
    <col min="5889" max="5889" width="2.75" style="347" customWidth="1"/>
    <col min="5890" max="5890" width="15.875" style="347" customWidth="1"/>
    <col min="5891" max="5952" width="1.875" style="347" customWidth="1"/>
    <col min="5953" max="5953" width="6" style="347" customWidth="1"/>
    <col min="5954" max="5954" width="3.875" style="347" bestFit="1" customWidth="1"/>
    <col min="5955" max="5955" width="2.75" style="347" customWidth="1"/>
    <col min="5956" max="5956" width="18.625" style="347" bestFit="1" customWidth="1"/>
    <col min="5957" max="5957" width="5.75" style="347" customWidth="1"/>
    <col min="5958" max="6144" width="9" style="347" customWidth="1"/>
    <col min="6145" max="6145" width="2.75" style="347" customWidth="1"/>
    <col min="6146" max="6146" width="15.875" style="347" customWidth="1"/>
    <col min="6147" max="6208" width="1.875" style="347" customWidth="1"/>
    <col min="6209" max="6209" width="6" style="347" customWidth="1"/>
    <col min="6210" max="6210" width="3.875" style="347" bestFit="1" customWidth="1"/>
    <col min="6211" max="6211" width="2.75" style="347" customWidth="1"/>
    <col min="6212" max="6212" width="18.625" style="347" bestFit="1" customWidth="1"/>
    <col min="6213" max="6213" width="5.75" style="347" customWidth="1"/>
    <col min="6214" max="6400" width="9" style="347" customWidth="1"/>
    <col min="6401" max="6401" width="2.75" style="347" customWidth="1"/>
    <col min="6402" max="6402" width="15.875" style="347" customWidth="1"/>
    <col min="6403" max="6464" width="1.875" style="347" customWidth="1"/>
    <col min="6465" max="6465" width="6" style="347" customWidth="1"/>
    <col min="6466" max="6466" width="3.875" style="347" bestFit="1" customWidth="1"/>
    <col min="6467" max="6467" width="2.75" style="347" customWidth="1"/>
    <col min="6468" max="6468" width="18.625" style="347" bestFit="1" customWidth="1"/>
    <col min="6469" max="6469" width="5.75" style="347" customWidth="1"/>
    <col min="6470" max="6656" width="9" style="347" customWidth="1"/>
    <col min="6657" max="6657" width="2.75" style="347" customWidth="1"/>
    <col min="6658" max="6658" width="15.875" style="347" customWidth="1"/>
    <col min="6659" max="6720" width="1.875" style="347" customWidth="1"/>
    <col min="6721" max="6721" width="6" style="347" customWidth="1"/>
    <col min="6722" max="6722" width="3.875" style="347" bestFit="1" customWidth="1"/>
    <col min="6723" max="6723" width="2.75" style="347" customWidth="1"/>
    <col min="6724" max="6724" width="18.625" style="347" bestFit="1" customWidth="1"/>
    <col min="6725" max="6725" width="5.75" style="347" customWidth="1"/>
    <col min="6726" max="6912" width="9" style="347" customWidth="1"/>
    <col min="6913" max="6913" width="2.75" style="347" customWidth="1"/>
    <col min="6914" max="6914" width="15.875" style="347" customWidth="1"/>
    <col min="6915" max="6976" width="1.875" style="347" customWidth="1"/>
    <col min="6977" max="6977" width="6" style="347" customWidth="1"/>
    <col min="6978" max="6978" width="3.875" style="347" bestFit="1" customWidth="1"/>
    <col min="6979" max="6979" width="2.75" style="347" customWidth="1"/>
    <col min="6980" max="6980" width="18.625" style="347" bestFit="1" customWidth="1"/>
    <col min="6981" max="6981" width="5.75" style="347" customWidth="1"/>
    <col min="6982" max="7168" width="9" style="347" customWidth="1"/>
    <col min="7169" max="7169" width="2.75" style="347" customWidth="1"/>
    <col min="7170" max="7170" width="15.875" style="347" customWidth="1"/>
    <col min="7171" max="7232" width="1.875" style="347" customWidth="1"/>
    <col min="7233" max="7233" width="6" style="347" customWidth="1"/>
    <col min="7234" max="7234" width="3.875" style="347" bestFit="1" customWidth="1"/>
    <col min="7235" max="7235" width="2.75" style="347" customWidth="1"/>
    <col min="7236" max="7236" width="18.625" style="347" bestFit="1" customWidth="1"/>
    <col min="7237" max="7237" width="5.75" style="347" customWidth="1"/>
    <col min="7238" max="7424" width="9" style="347" customWidth="1"/>
    <col min="7425" max="7425" width="2.75" style="347" customWidth="1"/>
    <col min="7426" max="7426" width="15.875" style="347" customWidth="1"/>
    <col min="7427" max="7488" width="1.875" style="347" customWidth="1"/>
    <col min="7489" max="7489" width="6" style="347" customWidth="1"/>
    <col min="7490" max="7490" width="3.875" style="347" bestFit="1" customWidth="1"/>
    <col min="7491" max="7491" width="2.75" style="347" customWidth="1"/>
    <col min="7492" max="7492" width="18.625" style="347" bestFit="1" customWidth="1"/>
    <col min="7493" max="7493" width="5.75" style="347" customWidth="1"/>
    <col min="7494" max="7680" width="9" style="347" customWidth="1"/>
    <col min="7681" max="7681" width="2.75" style="347" customWidth="1"/>
    <col min="7682" max="7682" width="15.875" style="347" customWidth="1"/>
    <col min="7683" max="7744" width="1.875" style="347" customWidth="1"/>
    <col min="7745" max="7745" width="6" style="347" customWidth="1"/>
    <col min="7746" max="7746" width="3.875" style="347" bestFit="1" customWidth="1"/>
    <col min="7747" max="7747" width="2.75" style="347" customWidth="1"/>
    <col min="7748" max="7748" width="18.625" style="347" bestFit="1" customWidth="1"/>
    <col min="7749" max="7749" width="5.75" style="347" customWidth="1"/>
    <col min="7750" max="7936" width="9" style="347" customWidth="1"/>
    <col min="7937" max="7937" width="2.75" style="347" customWidth="1"/>
    <col min="7938" max="7938" width="15.875" style="347" customWidth="1"/>
    <col min="7939" max="8000" width="1.875" style="347" customWidth="1"/>
    <col min="8001" max="8001" width="6" style="347" customWidth="1"/>
    <col min="8002" max="8002" width="3.875" style="347" bestFit="1" customWidth="1"/>
    <col min="8003" max="8003" width="2.75" style="347" customWidth="1"/>
    <col min="8004" max="8004" width="18.625" style="347" bestFit="1" customWidth="1"/>
    <col min="8005" max="8005" width="5.75" style="347" customWidth="1"/>
    <col min="8006" max="8192" width="9" style="347" customWidth="1"/>
    <col min="8193" max="8193" width="2.75" style="347" customWidth="1"/>
    <col min="8194" max="8194" width="15.875" style="347" customWidth="1"/>
    <col min="8195" max="8256" width="1.875" style="347" customWidth="1"/>
    <col min="8257" max="8257" width="6" style="347" customWidth="1"/>
    <col min="8258" max="8258" width="3.875" style="347" bestFit="1" customWidth="1"/>
    <col min="8259" max="8259" width="2.75" style="347" customWidth="1"/>
    <col min="8260" max="8260" width="18.625" style="347" bestFit="1" customWidth="1"/>
    <col min="8261" max="8261" width="5.75" style="347" customWidth="1"/>
    <col min="8262" max="8448" width="9" style="347" customWidth="1"/>
    <col min="8449" max="8449" width="2.75" style="347" customWidth="1"/>
    <col min="8450" max="8450" width="15.875" style="347" customWidth="1"/>
    <col min="8451" max="8512" width="1.875" style="347" customWidth="1"/>
    <col min="8513" max="8513" width="6" style="347" customWidth="1"/>
    <col min="8514" max="8514" width="3.875" style="347" bestFit="1" customWidth="1"/>
    <col min="8515" max="8515" width="2.75" style="347" customWidth="1"/>
    <col min="8516" max="8516" width="18.625" style="347" bestFit="1" customWidth="1"/>
    <col min="8517" max="8517" width="5.75" style="347" customWidth="1"/>
    <col min="8518" max="8704" width="9" style="347" customWidth="1"/>
    <col min="8705" max="8705" width="2.75" style="347" customWidth="1"/>
    <col min="8706" max="8706" width="15.875" style="347" customWidth="1"/>
    <col min="8707" max="8768" width="1.875" style="347" customWidth="1"/>
    <col min="8769" max="8769" width="6" style="347" customWidth="1"/>
    <col min="8770" max="8770" width="3.875" style="347" bestFit="1" customWidth="1"/>
    <col min="8771" max="8771" width="2.75" style="347" customWidth="1"/>
    <col min="8772" max="8772" width="18.625" style="347" bestFit="1" customWidth="1"/>
    <col min="8773" max="8773" width="5.75" style="347" customWidth="1"/>
    <col min="8774" max="8960" width="9" style="347" customWidth="1"/>
    <col min="8961" max="8961" width="2.75" style="347" customWidth="1"/>
    <col min="8962" max="8962" width="15.875" style="347" customWidth="1"/>
    <col min="8963" max="9024" width="1.875" style="347" customWidth="1"/>
    <col min="9025" max="9025" width="6" style="347" customWidth="1"/>
    <col min="9026" max="9026" width="3.875" style="347" bestFit="1" customWidth="1"/>
    <col min="9027" max="9027" width="2.75" style="347" customWidth="1"/>
    <col min="9028" max="9028" width="18.625" style="347" bestFit="1" customWidth="1"/>
    <col min="9029" max="9029" width="5.75" style="347" customWidth="1"/>
    <col min="9030" max="9216" width="9" style="347" customWidth="1"/>
    <col min="9217" max="9217" width="2.75" style="347" customWidth="1"/>
    <col min="9218" max="9218" width="15.875" style="347" customWidth="1"/>
    <col min="9219" max="9280" width="1.875" style="347" customWidth="1"/>
    <col min="9281" max="9281" width="6" style="347" customWidth="1"/>
    <col min="9282" max="9282" width="3.875" style="347" bestFit="1" customWidth="1"/>
    <col min="9283" max="9283" width="2.75" style="347" customWidth="1"/>
    <col min="9284" max="9284" width="18.625" style="347" bestFit="1" customWidth="1"/>
    <col min="9285" max="9285" width="5.75" style="347" customWidth="1"/>
    <col min="9286" max="9472" width="9" style="347" customWidth="1"/>
    <col min="9473" max="9473" width="2.75" style="347" customWidth="1"/>
    <col min="9474" max="9474" width="15.875" style="347" customWidth="1"/>
    <col min="9475" max="9536" width="1.875" style="347" customWidth="1"/>
    <col min="9537" max="9537" width="6" style="347" customWidth="1"/>
    <col min="9538" max="9538" width="3.875" style="347" bestFit="1" customWidth="1"/>
    <col min="9539" max="9539" width="2.75" style="347" customWidth="1"/>
    <col min="9540" max="9540" width="18.625" style="347" bestFit="1" customWidth="1"/>
    <col min="9541" max="9541" width="5.75" style="347" customWidth="1"/>
    <col min="9542" max="9728" width="9" style="347" customWidth="1"/>
    <col min="9729" max="9729" width="2.75" style="347" customWidth="1"/>
    <col min="9730" max="9730" width="15.875" style="347" customWidth="1"/>
    <col min="9731" max="9792" width="1.875" style="347" customWidth="1"/>
    <col min="9793" max="9793" width="6" style="347" customWidth="1"/>
    <col min="9794" max="9794" width="3.875" style="347" bestFit="1" customWidth="1"/>
    <col min="9795" max="9795" width="2.75" style="347" customWidth="1"/>
    <col min="9796" max="9796" width="18.625" style="347" bestFit="1" customWidth="1"/>
    <col min="9797" max="9797" width="5.75" style="347" customWidth="1"/>
    <col min="9798" max="9984" width="9" style="347" customWidth="1"/>
    <col min="9985" max="9985" width="2.75" style="347" customWidth="1"/>
    <col min="9986" max="9986" width="15.875" style="347" customWidth="1"/>
    <col min="9987" max="10048" width="1.875" style="347" customWidth="1"/>
    <col min="10049" max="10049" width="6" style="347" customWidth="1"/>
    <col min="10050" max="10050" width="3.875" style="347" bestFit="1" customWidth="1"/>
    <col min="10051" max="10051" width="2.75" style="347" customWidth="1"/>
    <col min="10052" max="10052" width="18.625" style="347" bestFit="1" customWidth="1"/>
    <col min="10053" max="10053" width="5.75" style="347" customWidth="1"/>
    <col min="10054" max="10240" width="9" style="347" customWidth="1"/>
    <col min="10241" max="10241" width="2.75" style="347" customWidth="1"/>
    <col min="10242" max="10242" width="15.875" style="347" customWidth="1"/>
    <col min="10243" max="10304" width="1.875" style="347" customWidth="1"/>
    <col min="10305" max="10305" width="6" style="347" customWidth="1"/>
    <col min="10306" max="10306" width="3.875" style="347" bestFit="1" customWidth="1"/>
    <col min="10307" max="10307" width="2.75" style="347" customWidth="1"/>
    <col min="10308" max="10308" width="18.625" style="347" bestFit="1" customWidth="1"/>
    <col min="10309" max="10309" width="5.75" style="347" customWidth="1"/>
    <col min="10310" max="10496" width="9" style="347" customWidth="1"/>
    <col min="10497" max="10497" width="2.75" style="347" customWidth="1"/>
    <col min="10498" max="10498" width="15.875" style="347" customWidth="1"/>
    <col min="10499" max="10560" width="1.875" style="347" customWidth="1"/>
    <col min="10561" max="10561" width="6" style="347" customWidth="1"/>
    <col min="10562" max="10562" width="3.875" style="347" bestFit="1" customWidth="1"/>
    <col min="10563" max="10563" width="2.75" style="347" customWidth="1"/>
    <col min="10564" max="10564" width="18.625" style="347" bestFit="1" customWidth="1"/>
    <col min="10565" max="10565" width="5.75" style="347" customWidth="1"/>
    <col min="10566" max="10752" width="9" style="347" customWidth="1"/>
    <col min="10753" max="10753" width="2.75" style="347" customWidth="1"/>
    <col min="10754" max="10754" width="15.875" style="347" customWidth="1"/>
    <col min="10755" max="10816" width="1.875" style="347" customWidth="1"/>
    <col min="10817" max="10817" width="6" style="347" customWidth="1"/>
    <col min="10818" max="10818" width="3.875" style="347" bestFit="1" customWidth="1"/>
    <col min="10819" max="10819" width="2.75" style="347" customWidth="1"/>
    <col min="10820" max="10820" width="18.625" style="347" bestFit="1" customWidth="1"/>
    <col min="10821" max="10821" width="5.75" style="347" customWidth="1"/>
    <col min="10822" max="11008" width="9" style="347" customWidth="1"/>
    <col min="11009" max="11009" width="2.75" style="347" customWidth="1"/>
    <col min="11010" max="11010" width="15.875" style="347" customWidth="1"/>
    <col min="11011" max="11072" width="1.875" style="347" customWidth="1"/>
    <col min="11073" max="11073" width="6" style="347" customWidth="1"/>
    <col min="11074" max="11074" width="3.875" style="347" bestFit="1" customWidth="1"/>
    <col min="11075" max="11075" width="2.75" style="347" customWidth="1"/>
    <col min="11076" max="11076" width="18.625" style="347" bestFit="1" customWidth="1"/>
    <col min="11077" max="11077" width="5.75" style="347" customWidth="1"/>
    <col min="11078" max="11264" width="9" style="347" customWidth="1"/>
    <col min="11265" max="11265" width="2.75" style="347" customWidth="1"/>
    <col min="11266" max="11266" width="15.875" style="347" customWidth="1"/>
    <col min="11267" max="11328" width="1.875" style="347" customWidth="1"/>
    <col min="11329" max="11329" width="6" style="347" customWidth="1"/>
    <col min="11330" max="11330" width="3.875" style="347" bestFit="1" customWidth="1"/>
    <col min="11331" max="11331" width="2.75" style="347" customWidth="1"/>
    <col min="11332" max="11332" width="18.625" style="347" bestFit="1" customWidth="1"/>
    <col min="11333" max="11333" width="5.75" style="347" customWidth="1"/>
    <col min="11334" max="11520" width="9" style="347" customWidth="1"/>
    <col min="11521" max="11521" width="2.75" style="347" customWidth="1"/>
    <col min="11522" max="11522" width="15.875" style="347" customWidth="1"/>
    <col min="11523" max="11584" width="1.875" style="347" customWidth="1"/>
    <col min="11585" max="11585" width="6" style="347" customWidth="1"/>
    <col min="11586" max="11586" width="3.875" style="347" bestFit="1" customWidth="1"/>
    <col min="11587" max="11587" width="2.75" style="347" customWidth="1"/>
    <col min="11588" max="11588" width="18.625" style="347" bestFit="1" customWidth="1"/>
    <col min="11589" max="11589" width="5.75" style="347" customWidth="1"/>
    <col min="11590" max="11776" width="9" style="347" customWidth="1"/>
    <col min="11777" max="11777" width="2.75" style="347" customWidth="1"/>
    <col min="11778" max="11778" width="15.875" style="347" customWidth="1"/>
    <col min="11779" max="11840" width="1.875" style="347" customWidth="1"/>
    <col min="11841" max="11841" width="6" style="347" customWidth="1"/>
    <col min="11842" max="11842" width="3.875" style="347" bestFit="1" customWidth="1"/>
    <col min="11843" max="11843" width="2.75" style="347" customWidth="1"/>
    <col min="11844" max="11844" width="18.625" style="347" bestFit="1" customWidth="1"/>
    <col min="11845" max="11845" width="5.75" style="347" customWidth="1"/>
    <col min="11846" max="12032" width="9" style="347" customWidth="1"/>
    <col min="12033" max="12033" width="2.75" style="347" customWidth="1"/>
    <col min="12034" max="12034" width="15.875" style="347" customWidth="1"/>
    <col min="12035" max="12096" width="1.875" style="347" customWidth="1"/>
    <col min="12097" max="12097" width="6" style="347" customWidth="1"/>
    <col min="12098" max="12098" width="3.875" style="347" bestFit="1" customWidth="1"/>
    <col min="12099" max="12099" width="2.75" style="347" customWidth="1"/>
    <col min="12100" max="12100" width="18.625" style="347" bestFit="1" customWidth="1"/>
    <col min="12101" max="12101" width="5.75" style="347" customWidth="1"/>
    <col min="12102" max="12288" width="9" style="347" customWidth="1"/>
    <col min="12289" max="12289" width="2.75" style="347" customWidth="1"/>
    <col min="12290" max="12290" width="15.875" style="347" customWidth="1"/>
    <col min="12291" max="12352" width="1.875" style="347" customWidth="1"/>
    <col min="12353" max="12353" width="6" style="347" customWidth="1"/>
    <col min="12354" max="12354" width="3.875" style="347" bestFit="1" customWidth="1"/>
    <col min="12355" max="12355" width="2.75" style="347" customWidth="1"/>
    <col min="12356" max="12356" width="18.625" style="347" bestFit="1" customWidth="1"/>
    <col min="12357" max="12357" width="5.75" style="347" customWidth="1"/>
    <col min="12358" max="12544" width="9" style="347" customWidth="1"/>
    <col min="12545" max="12545" width="2.75" style="347" customWidth="1"/>
    <col min="12546" max="12546" width="15.875" style="347" customWidth="1"/>
    <col min="12547" max="12608" width="1.875" style="347" customWidth="1"/>
    <col min="12609" max="12609" width="6" style="347" customWidth="1"/>
    <col min="12610" max="12610" width="3.875" style="347" bestFit="1" customWidth="1"/>
    <col min="12611" max="12611" width="2.75" style="347" customWidth="1"/>
    <col min="12612" max="12612" width="18.625" style="347" bestFit="1" customWidth="1"/>
    <col min="12613" max="12613" width="5.75" style="347" customWidth="1"/>
    <col min="12614" max="12800" width="9" style="347" customWidth="1"/>
    <col min="12801" max="12801" width="2.75" style="347" customWidth="1"/>
    <col min="12802" max="12802" width="15.875" style="347" customWidth="1"/>
    <col min="12803" max="12864" width="1.875" style="347" customWidth="1"/>
    <col min="12865" max="12865" width="6" style="347" customWidth="1"/>
    <col min="12866" max="12866" width="3.875" style="347" bestFit="1" customWidth="1"/>
    <col min="12867" max="12867" width="2.75" style="347" customWidth="1"/>
    <col min="12868" max="12868" width="18.625" style="347" bestFit="1" customWidth="1"/>
    <col min="12869" max="12869" width="5.75" style="347" customWidth="1"/>
    <col min="12870" max="13056" width="9" style="347" customWidth="1"/>
    <col min="13057" max="13057" width="2.75" style="347" customWidth="1"/>
    <col min="13058" max="13058" width="15.875" style="347" customWidth="1"/>
    <col min="13059" max="13120" width="1.875" style="347" customWidth="1"/>
    <col min="13121" max="13121" width="6" style="347" customWidth="1"/>
    <col min="13122" max="13122" width="3.875" style="347" bestFit="1" customWidth="1"/>
    <col min="13123" max="13123" width="2.75" style="347" customWidth="1"/>
    <col min="13124" max="13124" width="18.625" style="347" bestFit="1" customWidth="1"/>
    <col min="13125" max="13125" width="5.75" style="347" customWidth="1"/>
    <col min="13126" max="13312" width="9" style="347" customWidth="1"/>
    <col min="13313" max="13313" width="2.75" style="347" customWidth="1"/>
    <col min="13314" max="13314" width="15.875" style="347" customWidth="1"/>
    <col min="13315" max="13376" width="1.875" style="347" customWidth="1"/>
    <col min="13377" max="13377" width="6" style="347" customWidth="1"/>
    <col min="13378" max="13378" width="3.875" style="347" bestFit="1" customWidth="1"/>
    <col min="13379" max="13379" width="2.75" style="347" customWidth="1"/>
    <col min="13380" max="13380" width="18.625" style="347" bestFit="1" customWidth="1"/>
    <col min="13381" max="13381" width="5.75" style="347" customWidth="1"/>
    <col min="13382" max="13568" width="9" style="347" customWidth="1"/>
    <col min="13569" max="13569" width="2.75" style="347" customWidth="1"/>
    <col min="13570" max="13570" width="15.875" style="347" customWidth="1"/>
    <col min="13571" max="13632" width="1.875" style="347" customWidth="1"/>
    <col min="13633" max="13633" width="6" style="347" customWidth="1"/>
    <col min="13634" max="13634" width="3.875" style="347" bestFit="1" customWidth="1"/>
    <col min="13635" max="13635" width="2.75" style="347" customWidth="1"/>
    <col min="13636" max="13636" width="18.625" style="347" bestFit="1" customWidth="1"/>
    <col min="13637" max="13637" width="5.75" style="347" customWidth="1"/>
    <col min="13638" max="13824" width="9" style="347" customWidth="1"/>
    <col min="13825" max="13825" width="2.75" style="347" customWidth="1"/>
    <col min="13826" max="13826" width="15.875" style="347" customWidth="1"/>
    <col min="13827" max="13888" width="1.875" style="347" customWidth="1"/>
    <col min="13889" max="13889" width="6" style="347" customWidth="1"/>
    <col min="13890" max="13890" width="3.875" style="347" bestFit="1" customWidth="1"/>
    <col min="13891" max="13891" width="2.75" style="347" customWidth="1"/>
    <col min="13892" max="13892" width="18.625" style="347" bestFit="1" customWidth="1"/>
    <col min="13893" max="13893" width="5.75" style="347" customWidth="1"/>
    <col min="13894" max="14080" width="9" style="347" customWidth="1"/>
    <col min="14081" max="14081" width="2.75" style="347" customWidth="1"/>
    <col min="14082" max="14082" width="15.875" style="347" customWidth="1"/>
    <col min="14083" max="14144" width="1.875" style="347" customWidth="1"/>
    <col min="14145" max="14145" width="6" style="347" customWidth="1"/>
    <col min="14146" max="14146" width="3.875" style="347" bestFit="1" customWidth="1"/>
    <col min="14147" max="14147" width="2.75" style="347" customWidth="1"/>
    <col min="14148" max="14148" width="18.625" style="347" bestFit="1" customWidth="1"/>
    <col min="14149" max="14149" width="5.75" style="347" customWidth="1"/>
    <col min="14150" max="14336" width="9" style="347" customWidth="1"/>
    <col min="14337" max="14337" width="2.75" style="347" customWidth="1"/>
    <col min="14338" max="14338" width="15.875" style="347" customWidth="1"/>
    <col min="14339" max="14400" width="1.875" style="347" customWidth="1"/>
    <col min="14401" max="14401" width="6" style="347" customWidth="1"/>
    <col min="14402" max="14402" width="3.875" style="347" bestFit="1" customWidth="1"/>
    <col min="14403" max="14403" width="2.75" style="347" customWidth="1"/>
    <col min="14404" max="14404" width="18.625" style="347" bestFit="1" customWidth="1"/>
    <col min="14405" max="14405" width="5.75" style="347" customWidth="1"/>
    <col min="14406" max="14592" width="9" style="347" customWidth="1"/>
    <col min="14593" max="14593" width="2.75" style="347" customWidth="1"/>
    <col min="14594" max="14594" width="15.875" style="347" customWidth="1"/>
    <col min="14595" max="14656" width="1.875" style="347" customWidth="1"/>
    <col min="14657" max="14657" width="6" style="347" customWidth="1"/>
    <col min="14658" max="14658" width="3.875" style="347" bestFit="1" customWidth="1"/>
    <col min="14659" max="14659" width="2.75" style="347" customWidth="1"/>
    <col min="14660" max="14660" width="18.625" style="347" bestFit="1" customWidth="1"/>
    <col min="14661" max="14661" width="5.75" style="347" customWidth="1"/>
    <col min="14662" max="14848" width="9" style="347" customWidth="1"/>
    <col min="14849" max="14849" width="2.75" style="347" customWidth="1"/>
    <col min="14850" max="14850" width="15.875" style="347" customWidth="1"/>
    <col min="14851" max="14912" width="1.875" style="347" customWidth="1"/>
    <col min="14913" max="14913" width="6" style="347" customWidth="1"/>
    <col min="14914" max="14914" width="3.875" style="347" bestFit="1" customWidth="1"/>
    <col min="14915" max="14915" width="2.75" style="347" customWidth="1"/>
    <col min="14916" max="14916" width="18.625" style="347" bestFit="1" customWidth="1"/>
    <col min="14917" max="14917" width="5.75" style="347" customWidth="1"/>
    <col min="14918" max="15104" width="9" style="347" customWidth="1"/>
    <col min="15105" max="15105" width="2.75" style="347" customWidth="1"/>
    <col min="15106" max="15106" width="15.875" style="347" customWidth="1"/>
    <col min="15107" max="15168" width="1.875" style="347" customWidth="1"/>
    <col min="15169" max="15169" width="6" style="347" customWidth="1"/>
    <col min="15170" max="15170" width="3.875" style="347" bestFit="1" customWidth="1"/>
    <col min="15171" max="15171" width="2.75" style="347" customWidth="1"/>
    <col min="15172" max="15172" width="18.625" style="347" bestFit="1" customWidth="1"/>
    <col min="15173" max="15173" width="5.75" style="347" customWidth="1"/>
    <col min="15174" max="15360" width="9" style="347" customWidth="1"/>
    <col min="15361" max="15361" width="2.75" style="347" customWidth="1"/>
    <col min="15362" max="15362" width="15.875" style="347" customWidth="1"/>
    <col min="15363" max="15424" width="1.875" style="347" customWidth="1"/>
    <col min="15425" max="15425" width="6" style="347" customWidth="1"/>
    <col min="15426" max="15426" width="3.875" style="347" bestFit="1" customWidth="1"/>
    <col min="15427" max="15427" width="2.75" style="347" customWidth="1"/>
    <col min="15428" max="15428" width="18.625" style="347" bestFit="1" customWidth="1"/>
    <col min="15429" max="15429" width="5.75" style="347" customWidth="1"/>
    <col min="15430" max="15616" width="9" style="347" customWidth="1"/>
    <col min="15617" max="15617" width="2.75" style="347" customWidth="1"/>
    <col min="15618" max="15618" width="15.875" style="347" customWidth="1"/>
    <col min="15619" max="15680" width="1.875" style="347" customWidth="1"/>
    <col min="15681" max="15681" width="6" style="347" customWidth="1"/>
    <col min="15682" max="15682" width="3.875" style="347" bestFit="1" customWidth="1"/>
    <col min="15683" max="15683" width="2.75" style="347" customWidth="1"/>
    <col min="15684" max="15684" width="18.625" style="347" bestFit="1" customWidth="1"/>
    <col min="15685" max="15685" width="5.75" style="347" customWidth="1"/>
    <col min="15686" max="15872" width="9" style="347" customWidth="1"/>
    <col min="15873" max="15873" width="2.75" style="347" customWidth="1"/>
    <col min="15874" max="15874" width="15.875" style="347" customWidth="1"/>
    <col min="15875" max="15936" width="1.875" style="347" customWidth="1"/>
    <col min="15937" max="15937" width="6" style="347" customWidth="1"/>
    <col min="15938" max="15938" width="3.875" style="347" bestFit="1" customWidth="1"/>
    <col min="15939" max="15939" width="2.75" style="347" customWidth="1"/>
    <col min="15940" max="15940" width="18.625" style="347" bestFit="1" customWidth="1"/>
    <col min="15941" max="15941" width="5.75" style="347" customWidth="1"/>
    <col min="15942" max="16128" width="9" style="347" customWidth="1"/>
    <col min="16129" max="16129" width="2.75" style="347" customWidth="1"/>
    <col min="16130" max="16130" width="15.875" style="347" customWidth="1"/>
    <col min="16131" max="16192" width="1.875" style="347" customWidth="1"/>
    <col min="16193" max="16193" width="6" style="347" customWidth="1"/>
    <col min="16194" max="16194" width="3.875" style="347" bestFit="1" customWidth="1"/>
    <col min="16195" max="16195" width="2.75" style="347" customWidth="1"/>
    <col min="16196" max="16196" width="18.625" style="347" bestFit="1" customWidth="1"/>
    <col min="16197" max="16197" width="5.75" style="347" customWidth="1"/>
    <col min="16198" max="16384" width="9" style="347" customWidth="1"/>
  </cols>
  <sheetData>
    <row r="1" spans="1:69" ht="33.75" customHeight="1">
      <c r="A1" s="1134" t="s">
        <v>776</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c r="AH1" s="1134"/>
      <c r="AI1" s="1134"/>
      <c r="AJ1" s="1134"/>
      <c r="AK1" s="1134"/>
      <c r="AL1" s="1134"/>
      <c r="AM1" s="1134"/>
      <c r="AN1" s="1134"/>
      <c r="AO1" s="1134"/>
      <c r="AP1" s="1134"/>
      <c r="AQ1" s="1134"/>
      <c r="AR1" s="1134"/>
      <c r="AS1" s="1134"/>
      <c r="AT1" s="1134"/>
      <c r="AU1" s="1134"/>
      <c r="AV1" s="1134"/>
      <c r="AW1" s="1134"/>
      <c r="AX1" s="1134"/>
      <c r="AY1" s="1134"/>
      <c r="AZ1" s="1134"/>
      <c r="BA1" s="1134"/>
      <c r="BB1" s="1134"/>
      <c r="BC1" s="1134"/>
      <c r="BD1" s="1134"/>
      <c r="BE1" s="1134"/>
      <c r="BF1" s="1134"/>
      <c r="BG1" s="1134"/>
      <c r="BH1" s="1134"/>
      <c r="BI1" s="1134"/>
      <c r="BJ1" s="1134"/>
      <c r="BK1" s="1134"/>
      <c r="BL1" s="1134"/>
      <c r="BM1" s="1134"/>
      <c r="BN1" s="1154"/>
      <c r="BO1" s="1154"/>
      <c r="BP1" s="1154"/>
      <c r="BQ1" s="1154"/>
    </row>
    <row r="2" spans="1:69">
      <c r="A2" s="1135" t="s">
        <v>10</v>
      </c>
      <c r="B2" s="1135"/>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c r="AH2" s="1135"/>
      <c r="AI2" s="1135"/>
      <c r="AJ2" s="1135"/>
      <c r="AK2" s="1135"/>
      <c r="AL2" s="1135"/>
      <c r="AM2" s="1135"/>
      <c r="AN2" s="1135"/>
      <c r="AO2" s="1135"/>
      <c r="AP2" s="1135"/>
      <c r="AQ2" s="1135"/>
      <c r="AR2" s="1135"/>
      <c r="AS2" s="1135"/>
      <c r="AT2" s="1135"/>
      <c r="AU2" s="1135"/>
      <c r="AV2" s="1135"/>
      <c r="AW2" s="1135"/>
      <c r="AX2" s="1135"/>
      <c r="AY2" s="1135"/>
      <c r="AZ2" s="1135"/>
      <c r="BA2" s="1135"/>
      <c r="BB2" s="1135"/>
      <c r="BC2" s="1135"/>
      <c r="BD2" s="1135"/>
      <c r="BE2" s="1135"/>
      <c r="BF2" s="1135"/>
      <c r="BG2" s="1135"/>
      <c r="BH2" s="1135"/>
      <c r="BI2" s="1135"/>
      <c r="BJ2" s="1135"/>
      <c r="BK2" s="1135"/>
      <c r="BL2" s="1135"/>
      <c r="BM2" s="1135"/>
      <c r="BN2" s="1135"/>
      <c r="BO2" s="1135"/>
      <c r="BP2" s="1135"/>
      <c r="BQ2" s="1135"/>
    </row>
    <row r="3" spans="1:69">
      <c r="A3" s="1065"/>
      <c r="B3" s="1065"/>
      <c r="C3" s="1065"/>
      <c r="D3" s="1065"/>
      <c r="E3" s="1065"/>
      <c r="F3" s="1065"/>
      <c r="G3" s="1065"/>
      <c r="H3" s="1065"/>
      <c r="I3" s="1065"/>
      <c r="J3" s="1065"/>
      <c r="K3" s="1065"/>
      <c r="L3" s="1065"/>
      <c r="M3" s="1065"/>
      <c r="N3" s="1065"/>
      <c r="O3" s="1065"/>
      <c r="P3" s="1065"/>
      <c r="Q3" s="1065"/>
      <c r="R3" s="1065"/>
      <c r="S3" s="1065"/>
      <c r="T3" s="1065"/>
      <c r="U3" s="1065"/>
      <c r="V3" s="1065"/>
      <c r="W3" s="1065"/>
      <c r="X3" s="1065"/>
      <c r="Y3" s="1065"/>
      <c r="Z3" s="1065"/>
      <c r="AA3" s="1065"/>
      <c r="AB3" s="1065"/>
      <c r="AC3" s="1065"/>
      <c r="AD3" s="1065"/>
      <c r="AE3" s="1065"/>
      <c r="AF3" s="1065"/>
      <c r="AG3" s="1065"/>
      <c r="AH3" s="1065"/>
      <c r="AI3" s="1065"/>
      <c r="AJ3" s="1065"/>
      <c r="AK3" s="1065"/>
      <c r="AL3" s="1065"/>
      <c r="AM3" s="1065"/>
      <c r="AN3" s="1065"/>
      <c r="AO3" s="1065"/>
      <c r="AP3" s="1065"/>
      <c r="AQ3" s="1065"/>
      <c r="AR3" s="1065"/>
      <c r="AS3" s="1065"/>
      <c r="AT3" s="1065"/>
      <c r="AU3" s="1065"/>
      <c r="AV3" s="1065"/>
      <c r="AW3" s="1065"/>
      <c r="AX3" s="1065"/>
      <c r="AY3" s="1065"/>
      <c r="AZ3" s="1065"/>
      <c r="BA3" s="1065"/>
      <c r="BB3" s="1065"/>
      <c r="BC3" s="1065"/>
      <c r="BD3" s="1065"/>
      <c r="BE3" s="1065"/>
      <c r="BF3" s="1065"/>
      <c r="BG3" s="1065"/>
      <c r="BH3" s="1065"/>
      <c r="BI3" s="1065"/>
      <c r="BJ3" s="1065"/>
      <c r="BK3" s="1065"/>
      <c r="BL3" s="1065"/>
      <c r="BM3" s="1065"/>
    </row>
    <row r="4" spans="1:69" ht="19.5" customHeight="1">
      <c r="A4" s="1136" t="s">
        <v>479</v>
      </c>
      <c r="B4" s="1141"/>
      <c r="C4" s="1067">
        <v>1</v>
      </c>
      <c r="D4" s="1075"/>
      <c r="E4" s="1067">
        <v>2</v>
      </c>
      <c r="F4" s="1075"/>
      <c r="G4" s="1067">
        <v>3</v>
      </c>
      <c r="H4" s="1075"/>
      <c r="I4" s="1067">
        <v>4</v>
      </c>
      <c r="J4" s="1075"/>
      <c r="K4" s="1067">
        <v>5</v>
      </c>
      <c r="L4" s="1075"/>
      <c r="M4" s="1067">
        <v>6</v>
      </c>
      <c r="N4" s="1075"/>
      <c r="O4" s="1067">
        <v>7</v>
      </c>
      <c r="P4" s="1075"/>
      <c r="Q4" s="1067">
        <v>8</v>
      </c>
      <c r="R4" s="1075"/>
      <c r="S4" s="1067">
        <v>9</v>
      </c>
      <c r="T4" s="1075"/>
      <c r="U4" s="1067">
        <v>10</v>
      </c>
      <c r="V4" s="1075"/>
      <c r="W4" s="1067">
        <v>11</v>
      </c>
      <c r="X4" s="1075"/>
      <c r="Y4" s="1067">
        <v>12</v>
      </c>
      <c r="Z4" s="1075"/>
      <c r="AA4" s="1067">
        <v>13</v>
      </c>
      <c r="AB4" s="1075"/>
      <c r="AC4" s="1067">
        <v>14</v>
      </c>
      <c r="AD4" s="1075"/>
      <c r="AE4" s="1067">
        <v>15</v>
      </c>
      <c r="AF4" s="1075"/>
      <c r="AG4" s="1067">
        <v>16</v>
      </c>
      <c r="AH4" s="1075"/>
      <c r="AI4" s="1067">
        <v>17</v>
      </c>
      <c r="AJ4" s="1075"/>
      <c r="AK4" s="1067">
        <v>18</v>
      </c>
      <c r="AL4" s="1075"/>
      <c r="AM4" s="1067">
        <v>19</v>
      </c>
      <c r="AN4" s="1075"/>
      <c r="AO4" s="1067">
        <v>20</v>
      </c>
      <c r="AP4" s="1075"/>
      <c r="AQ4" s="1067">
        <v>21</v>
      </c>
      <c r="AR4" s="1075"/>
      <c r="AS4" s="1067">
        <v>22</v>
      </c>
      <c r="AT4" s="1075"/>
      <c r="AU4" s="1067">
        <v>23</v>
      </c>
      <c r="AV4" s="1075"/>
      <c r="AW4" s="1067">
        <v>24</v>
      </c>
      <c r="AX4" s="1075"/>
      <c r="AY4" s="1067">
        <v>25</v>
      </c>
      <c r="AZ4" s="1075"/>
      <c r="BA4" s="1067">
        <v>26</v>
      </c>
      <c r="BB4" s="1075"/>
      <c r="BC4" s="1067">
        <v>27</v>
      </c>
      <c r="BD4" s="1075"/>
      <c r="BE4" s="1067">
        <v>28</v>
      </c>
      <c r="BF4" s="1075"/>
      <c r="BG4" s="1067">
        <v>29</v>
      </c>
      <c r="BH4" s="1075"/>
      <c r="BI4" s="1067">
        <v>30</v>
      </c>
      <c r="BJ4" s="1075"/>
      <c r="BK4" s="1067">
        <v>31</v>
      </c>
      <c r="BL4" s="1075"/>
      <c r="BM4" s="1069" t="s">
        <v>40</v>
      </c>
    </row>
    <row r="5" spans="1:69" ht="23.25" customHeight="1">
      <c r="A5" s="1136" t="s">
        <v>305</v>
      </c>
      <c r="B5" s="1141"/>
      <c r="C5" s="1145" t="s">
        <v>78</v>
      </c>
      <c r="D5" s="1145" t="s">
        <v>482</v>
      </c>
      <c r="E5" s="1145" t="s">
        <v>78</v>
      </c>
      <c r="F5" s="1145" t="s">
        <v>482</v>
      </c>
      <c r="G5" s="1145" t="s">
        <v>78</v>
      </c>
      <c r="H5" s="1145" t="s">
        <v>482</v>
      </c>
      <c r="I5" s="1145" t="s">
        <v>78</v>
      </c>
      <c r="J5" s="1145" t="s">
        <v>482</v>
      </c>
      <c r="K5" s="1145" t="s">
        <v>78</v>
      </c>
      <c r="L5" s="1145" t="s">
        <v>482</v>
      </c>
      <c r="M5" s="1145" t="s">
        <v>78</v>
      </c>
      <c r="N5" s="1145" t="s">
        <v>482</v>
      </c>
      <c r="O5" s="1145" t="s">
        <v>78</v>
      </c>
      <c r="P5" s="1145" t="s">
        <v>482</v>
      </c>
      <c r="Q5" s="1145" t="s">
        <v>78</v>
      </c>
      <c r="R5" s="1145" t="s">
        <v>482</v>
      </c>
      <c r="S5" s="1145" t="s">
        <v>78</v>
      </c>
      <c r="T5" s="1145" t="s">
        <v>482</v>
      </c>
      <c r="U5" s="1145" t="s">
        <v>78</v>
      </c>
      <c r="V5" s="1145" t="s">
        <v>482</v>
      </c>
      <c r="W5" s="1145" t="s">
        <v>78</v>
      </c>
      <c r="X5" s="1145" t="s">
        <v>482</v>
      </c>
      <c r="Y5" s="1145" t="s">
        <v>78</v>
      </c>
      <c r="Z5" s="1145" t="s">
        <v>482</v>
      </c>
      <c r="AA5" s="1145" t="s">
        <v>78</v>
      </c>
      <c r="AB5" s="1145" t="s">
        <v>482</v>
      </c>
      <c r="AC5" s="1145" t="s">
        <v>78</v>
      </c>
      <c r="AD5" s="1145" t="s">
        <v>482</v>
      </c>
      <c r="AE5" s="1145" t="s">
        <v>78</v>
      </c>
      <c r="AF5" s="1145" t="s">
        <v>482</v>
      </c>
      <c r="AG5" s="1145" t="s">
        <v>78</v>
      </c>
      <c r="AH5" s="1145" t="s">
        <v>482</v>
      </c>
      <c r="AI5" s="1145" t="s">
        <v>78</v>
      </c>
      <c r="AJ5" s="1145" t="s">
        <v>482</v>
      </c>
      <c r="AK5" s="1145" t="s">
        <v>78</v>
      </c>
      <c r="AL5" s="1145" t="s">
        <v>482</v>
      </c>
      <c r="AM5" s="1145" t="s">
        <v>78</v>
      </c>
      <c r="AN5" s="1145" t="s">
        <v>482</v>
      </c>
      <c r="AO5" s="1145" t="s">
        <v>78</v>
      </c>
      <c r="AP5" s="1145" t="s">
        <v>482</v>
      </c>
      <c r="AQ5" s="1145" t="s">
        <v>78</v>
      </c>
      <c r="AR5" s="1145" t="s">
        <v>482</v>
      </c>
      <c r="AS5" s="1145" t="s">
        <v>78</v>
      </c>
      <c r="AT5" s="1145" t="s">
        <v>482</v>
      </c>
      <c r="AU5" s="1145" t="s">
        <v>78</v>
      </c>
      <c r="AV5" s="1145" t="s">
        <v>482</v>
      </c>
      <c r="AW5" s="1145" t="s">
        <v>78</v>
      </c>
      <c r="AX5" s="1145" t="s">
        <v>482</v>
      </c>
      <c r="AY5" s="1145" t="s">
        <v>78</v>
      </c>
      <c r="AZ5" s="1145" t="s">
        <v>482</v>
      </c>
      <c r="BA5" s="1145" t="s">
        <v>78</v>
      </c>
      <c r="BB5" s="1145" t="s">
        <v>482</v>
      </c>
      <c r="BC5" s="1145" t="s">
        <v>78</v>
      </c>
      <c r="BD5" s="1145" t="s">
        <v>482</v>
      </c>
      <c r="BE5" s="1145" t="s">
        <v>78</v>
      </c>
      <c r="BF5" s="1145" t="s">
        <v>482</v>
      </c>
      <c r="BG5" s="1145" t="s">
        <v>78</v>
      </c>
      <c r="BH5" s="1145" t="s">
        <v>482</v>
      </c>
      <c r="BI5" s="1145" t="s">
        <v>78</v>
      </c>
      <c r="BJ5" s="1145" t="s">
        <v>482</v>
      </c>
      <c r="BK5" s="1145" t="s">
        <v>78</v>
      </c>
      <c r="BL5" s="1145" t="s">
        <v>482</v>
      </c>
      <c r="BM5" s="1151"/>
    </row>
    <row r="6" spans="1:69" ht="23.25" customHeight="1">
      <c r="A6" s="1136" t="s">
        <v>406</v>
      </c>
      <c r="B6" s="1141"/>
      <c r="C6" s="1067"/>
      <c r="D6" s="1075"/>
      <c r="E6" s="1067"/>
      <c r="F6" s="1075"/>
      <c r="G6" s="1067"/>
      <c r="H6" s="1075"/>
      <c r="I6" s="1067"/>
      <c r="J6" s="1075"/>
      <c r="K6" s="1067"/>
      <c r="L6" s="1075"/>
      <c r="M6" s="1067"/>
      <c r="N6" s="1075"/>
      <c r="O6" s="1067"/>
      <c r="P6" s="1075"/>
      <c r="Q6" s="1067"/>
      <c r="R6" s="1075"/>
      <c r="S6" s="1067"/>
      <c r="T6" s="1075"/>
      <c r="U6" s="1067"/>
      <c r="V6" s="1075"/>
      <c r="W6" s="1067"/>
      <c r="X6" s="1075"/>
      <c r="Y6" s="1067"/>
      <c r="Z6" s="1075"/>
      <c r="AA6" s="1067"/>
      <c r="AB6" s="1075"/>
      <c r="AC6" s="1067"/>
      <c r="AD6" s="1075"/>
      <c r="AE6" s="1067"/>
      <c r="AF6" s="1075"/>
      <c r="AG6" s="1067"/>
      <c r="AH6" s="1075"/>
      <c r="AI6" s="1067"/>
      <c r="AJ6" s="1075"/>
      <c r="AK6" s="1067"/>
      <c r="AL6" s="1075"/>
      <c r="AM6" s="1067"/>
      <c r="AN6" s="1075"/>
      <c r="AO6" s="1067"/>
      <c r="AP6" s="1075"/>
      <c r="AQ6" s="1067"/>
      <c r="AR6" s="1075"/>
      <c r="AS6" s="1067"/>
      <c r="AT6" s="1075"/>
      <c r="AU6" s="1067"/>
      <c r="AV6" s="1075"/>
      <c r="AW6" s="1067"/>
      <c r="AX6" s="1075"/>
      <c r="AY6" s="1067"/>
      <c r="AZ6" s="1075"/>
      <c r="BA6" s="1067"/>
      <c r="BB6" s="1075"/>
      <c r="BC6" s="1067"/>
      <c r="BD6" s="1075"/>
      <c r="BE6" s="1067"/>
      <c r="BF6" s="1075"/>
      <c r="BG6" s="1067"/>
      <c r="BH6" s="1075"/>
      <c r="BI6" s="1067"/>
      <c r="BJ6" s="1075"/>
      <c r="BK6" s="1067"/>
      <c r="BL6" s="1075"/>
      <c r="BM6" s="810">
        <f>COUNTIF(C6:BL6,"○")</f>
        <v>0</v>
      </c>
      <c r="BN6" s="347" t="s">
        <v>80</v>
      </c>
    </row>
    <row r="7" spans="1:69" ht="23.25" customHeight="1">
      <c r="A7" s="1137" t="s">
        <v>483</v>
      </c>
      <c r="B7" s="1142"/>
      <c r="C7" s="106"/>
      <c r="D7" s="129"/>
      <c r="E7" s="106"/>
      <c r="F7" s="129"/>
      <c r="G7" s="106"/>
      <c r="H7" s="129"/>
      <c r="I7" s="106"/>
      <c r="J7" s="129"/>
      <c r="K7" s="106"/>
      <c r="L7" s="129"/>
      <c r="M7" s="106"/>
      <c r="N7" s="129"/>
      <c r="O7" s="106"/>
      <c r="P7" s="129"/>
      <c r="Q7" s="106"/>
      <c r="R7" s="129"/>
      <c r="S7" s="106"/>
      <c r="T7" s="129"/>
      <c r="U7" s="106"/>
      <c r="V7" s="129"/>
      <c r="W7" s="106"/>
      <c r="X7" s="129"/>
      <c r="Y7" s="106"/>
      <c r="Z7" s="129"/>
      <c r="AA7" s="106"/>
      <c r="AB7" s="129"/>
      <c r="AC7" s="106"/>
      <c r="AD7" s="129"/>
      <c r="AE7" s="106"/>
      <c r="AF7" s="129"/>
      <c r="AG7" s="106"/>
      <c r="AH7" s="129"/>
      <c r="AI7" s="106"/>
      <c r="AJ7" s="129"/>
      <c r="AK7" s="106"/>
      <c r="AL7" s="129"/>
      <c r="AM7" s="106"/>
      <c r="AN7" s="129"/>
      <c r="AO7" s="106"/>
      <c r="AP7" s="129"/>
      <c r="AQ7" s="106"/>
      <c r="AR7" s="129"/>
      <c r="AS7" s="106"/>
      <c r="AT7" s="129"/>
      <c r="AU7" s="106"/>
      <c r="AV7" s="129"/>
      <c r="AW7" s="106"/>
      <c r="AX7" s="129"/>
      <c r="AY7" s="106"/>
      <c r="AZ7" s="129"/>
      <c r="BA7" s="106"/>
      <c r="BB7" s="129"/>
      <c r="BC7" s="106"/>
      <c r="BD7" s="129"/>
      <c r="BE7" s="106"/>
      <c r="BF7" s="129"/>
      <c r="BG7" s="106"/>
      <c r="BH7" s="129"/>
      <c r="BI7" s="106"/>
      <c r="BJ7" s="129"/>
      <c r="BK7" s="106"/>
      <c r="BL7" s="120"/>
      <c r="BM7" s="1152">
        <f>COUNTIF(C7:BL7,"○")</f>
        <v>0</v>
      </c>
      <c r="BN7" s="347" t="s">
        <v>486</v>
      </c>
      <c r="BO7" s="347" t="s">
        <v>487</v>
      </c>
      <c r="BP7" s="1076" t="s">
        <v>489</v>
      </c>
      <c r="BQ7" s="1155">
        <f>ROUNDDOWN(BM6/7*3,0)</f>
        <v>0</v>
      </c>
    </row>
    <row r="8" spans="1:69" ht="23.25" customHeight="1">
      <c r="A8" s="1138"/>
      <c r="B8" s="1143" t="s">
        <v>96</v>
      </c>
      <c r="C8" s="1146"/>
      <c r="D8" s="1146"/>
      <c r="E8" s="1146"/>
      <c r="F8" s="1146"/>
      <c r="G8" s="1146"/>
      <c r="H8" s="1146"/>
      <c r="I8" s="1146"/>
      <c r="J8" s="1146"/>
      <c r="K8" s="1146"/>
      <c r="L8" s="1146"/>
      <c r="M8" s="1146"/>
      <c r="N8" s="1146"/>
      <c r="O8" s="1146"/>
      <c r="P8" s="1146"/>
      <c r="Q8" s="1146"/>
      <c r="R8" s="1146"/>
      <c r="S8" s="1146"/>
      <c r="T8" s="1146"/>
      <c r="U8" s="1146"/>
      <c r="V8" s="1146"/>
      <c r="W8" s="1146"/>
      <c r="X8" s="1146"/>
      <c r="Y8" s="1146"/>
      <c r="Z8" s="1146"/>
      <c r="AA8" s="1146"/>
      <c r="AB8" s="1146"/>
      <c r="AC8" s="1146"/>
      <c r="AD8" s="1146"/>
      <c r="AE8" s="1146"/>
      <c r="AF8" s="1146"/>
      <c r="AG8" s="1146"/>
      <c r="AH8" s="1146"/>
      <c r="AI8" s="1146"/>
      <c r="AJ8" s="1146"/>
      <c r="AK8" s="1146"/>
      <c r="AL8" s="1146"/>
      <c r="AM8" s="1146"/>
      <c r="AN8" s="1146"/>
      <c r="AO8" s="1146"/>
      <c r="AP8" s="1146"/>
      <c r="AQ8" s="1146"/>
      <c r="AR8" s="1146"/>
      <c r="AS8" s="1146"/>
      <c r="AT8" s="1146"/>
      <c r="AU8" s="1146"/>
      <c r="AV8" s="1146"/>
      <c r="AW8" s="1146"/>
      <c r="AX8" s="1146"/>
      <c r="AY8" s="1146"/>
      <c r="AZ8" s="1146"/>
      <c r="BA8" s="1146"/>
      <c r="BB8" s="1146"/>
      <c r="BC8" s="1146"/>
      <c r="BD8" s="1146"/>
      <c r="BE8" s="1146"/>
      <c r="BF8" s="1146"/>
      <c r="BG8" s="1146"/>
      <c r="BH8" s="1146"/>
      <c r="BI8" s="1146"/>
      <c r="BJ8" s="1146"/>
      <c r="BK8" s="1146"/>
      <c r="BL8" s="1146"/>
      <c r="BM8" s="1070">
        <f>COUNTIF(C8:BL8,"○")</f>
        <v>0</v>
      </c>
      <c r="BN8" s="347" t="s">
        <v>491</v>
      </c>
      <c r="BP8" s="1087"/>
      <c r="BQ8" s="513"/>
    </row>
    <row r="9" spans="1:69" ht="23.25" customHeight="1">
      <c r="A9" s="1136" t="s">
        <v>494</v>
      </c>
      <c r="B9" s="1141"/>
      <c r="C9" s="1147"/>
      <c r="D9" s="1147"/>
      <c r="E9" s="1147"/>
      <c r="F9" s="1147"/>
      <c r="G9" s="1147"/>
      <c r="H9" s="1147"/>
      <c r="I9" s="1147"/>
      <c r="J9" s="1147"/>
      <c r="K9" s="1147"/>
      <c r="L9" s="1147"/>
      <c r="M9" s="1147"/>
      <c r="N9" s="1147"/>
      <c r="O9" s="1147"/>
      <c r="P9" s="1147"/>
      <c r="Q9" s="1147"/>
      <c r="R9" s="1147"/>
      <c r="S9" s="1147"/>
      <c r="T9" s="1147"/>
      <c r="U9" s="1147"/>
      <c r="V9" s="1147"/>
      <c r="W9" s="1147"/>
      <c r="X9" s="1147"/>
      <c r="Y9" s="1147"/>
      <c r="Z9" s="1147"/>
      <c r="AA9" s="1147"/>
      <c r="AB9" s="1147"/>
      <c r="AC9" s="1147"/>
      <c r="AD9" s="1147"/>
      <c r="AE9" s="1147"/>
      <c r="AF9" s="1147"/>
      <c r="AG9" s="1147"/>
      <c r="AH9" s="1147"/>
      <c r="AI9" s="1147"/>
      <c r="AJ9" s="1147"/>
      <c r="AK9" s="1147"/>
      <c r="AL9" s="1147"/>
      <c r="AM9" s="1147"/>
      <c r="AN9" s="1147"/>
      <c r="AO9" s="1148"/>
      <c r="AP9" s="1148"/>
      <c r="AQ9" s="1148"/>
      <c r="AR9" s="1148"/>
      <c r="AS9" s="1148"/>
      <c r="AT9" s="1148"/>
      <c r="AU9" s="1148"/>
      <c r="AV9" s="1148"/>
      <c r="AW9" s="1148"/>
      <c r="AX9" s="1148"/>
      <c r="AY9" s="1148"/>
      <c r="AZ9" s="1148"/>
      <c r="BA9" s="1148"/>
      <c r="BB9" s="1148"/>
      <c r="BC9" s="1148"/>
      <c r="BD9" s="1148"/>
      <c r="BE9" s="1148"/>
      <c r="BF9" s="1148"/>
      <c r="BG9" s="1148"/>
      <c r="BH9" s="1148"/>
      <c r="BI9" s="1148"/>
      <c r="BJ9" s="1148"/>
      <c r="BK9" s="1148"/>
      <c r="BL9" s="1150"/>
      <c r="BM9" s="1152">
        <f>SUM(C9:BL9)</f>
        <v>0</v>
      </c>
      <c r="BN9" s="347" t="s">
        <v>495</v>
      </c>
      <c r="BO9" s="347" t="s">
        <v>487</v>
      </c>
      <c r="BP9" s="1076" t="s">
        <v>497</v>
      </c>
      <c r="BQ9" s="1156">
        <f>BM8*10</f>
        <v>0</v>
      </c>
    </row>
    <row r="10" spans="1:69" ht="19.5" customHeight="1">
      <c r="A10" s="1139" t="s">
        <v>717</v>
      </c>
      <c r="B10" s="1144"/>
      <c r="C10" s="1144"/>
      <c r="D10" s="1144"/>
      <c r="E10" s="1144"/>
      <c r="F10" s="1144"/>
      <c r="G10" s="1144"/>
      <c r="H10" s="1144"/>
      <c r="I10" s="1144"/>
      <c r="J10" s="1144"/>
      <c r="K10" s="1144"/>
      <c r="L10" s="1144"/>
      <c r="M10" s="1144"/>
      <c r="N10" s="1144"/>
      <c r="O10" s="1144"/>
      <c r="P10" s="1144"/>
      <c r="Q10" s="1144"/>
      <c r="R10" s="1144"/>
      <c r="S10" s="1144"/>
      <c r="T10" s="1144"/>
      <c r="U10" s="1144"/>
      <c r="V10" s="1144"/>
      <c r="W10" s="1144"/>
      <c r="X10" s="1144"/>
      <c r="Y10" s="1144"/>
      <c r="Z10" s="1144"/>
      <c r="AA10" s="1144"/>
      <c r="AB10" s="1144"/>
      <c r="AC10" s="1144"/>
      <c r="AD10" s="1144"/>
      <c r="AE10" s="1144"/>
      <c r="AF10" s="1144"/>
      <c r="AG10" s="1144"/>
      <c r="AH10" s="1144"/>
      <c r="AI10" s="1144"/>
      <c r="AJ10" s="1144"/>
      <c r="AK10" s="1144"/>
      <c r="AL10" s="1144"/>
      <c r="AM10" s="1144"/>
      <c r="AN10" s="1144"/>
      <c r="AO10" s="1144"/>
      <c r="AP10" s="1144"/>
      <c r="AQ10" s="1144"/>
      <c r="AR10" s="1144"/>
      <c r="AS10" s="1144"/>
      <c r="AT10" s="1144"/>
      <c r="AU10" s="1144"/>
      <c r="AV10" s="1144"/>
      <c r="AW10" s="1144"/>
      <c r="AX10" s="1144"/>
      <c r="AY10" s="1144"/>
      <c r="AZ10" s="1144"/>
      <c r="BA10" s="1144"/>
      <c r="BB10" s="1144"/>
      <c r="BC10" s="1144"/>
      <c r="BD10" s="1144"/>
      <c r="BE10" s="1144"/>
      <c r="BF10" s="1144"/>
      <c r="BG10" s="1144"/>
      <c r="BH10" s="1144"/>
      <c r="BI10" s="1144"/>
      <c r="BJ10" s="1144"/>
      <c r="BK10" s="1144"/>
      <c r="BL10" s="1144"/>
      <c r="BM10" s="1153"/>
    </row>
    <row r="11" spans="1:69" ht="19.5" customHeight="1">
      <c r="A11" s="381"/>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1"/>
      <c r="BD11" s="381"/>
      <c r="BE11" s="381"/>
      <c r="BF11" s="381"/>
      <c r="BG11" s="381"/>
      <c r="BH11" s="381"/>
      <c r="BI11" s="381"/>
      <c r="BJ11" s="381"/>
      <c r="BK11" s="381"/>
      <c r="BL11" s="381"/>
      <c r="BM11" s="381"/>
    </row>
    <row r="12" spans="1:69" ht="42" customHeight="1">
      <c r="A12" s="391"/>
      <c r="B12" s="391"/>
      <c r="C12" s="391"/>
      <c r="D12" s="391"/>
      <c r="E12" s="391"/>
      <c r="F12" s="391"/>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1"/>
      <c r="AR12" s="391"/>
      <c r="AS12" s="391"/>
      <c r="AT12" s="391"/>
      <c r="AU12" s="391"/>
      <c r="AV12" s="391"/>
      <c r="AW12" s="391"/>
      <c r="AX12" s="391"/>
      <c r="AY12" s="391"/>
      <c r="AZ12" s="391"/>
      <c r="BA12" s="391"/>
      <c r="BB12" s="391"/>
      <c r="BC12" s="391"/>
      <c r="BD12" s="391"/>
      <c r="BE12" s="391"/>
      <c r="BF12" s="391"/>
      <c r="BG12" s="391"/>
      <c r="BH12" s="391"/>
      <c r="BI12" s="391"/>
      <c r="BJ12" s="391"/>
      <c r="BK12" s="391"/>
      <c r="BL12" s="391"/>
      <c r="BM12" s="391"/>
    </row>
    <row r="13" spans="1:69">
      <c r="A13" s="1140" t="s">
        <v>499</v>
      </c>
      <c r="B13" s="1140"/>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513"/>
      <c r="AP13" s="513"/>
      <c r="AQ13" s="513"/>
      <c r="AR13" s="513"/>
      <c r="AS13" s="513"/>
      <c r="AT13" s="513"/>
      <c r="AU13" s="513"/>
      <c r="AV13" s="513"/>
      <c r="AW13" s="513"/>
      <c r="AX13" s="513"/>
      <c r="AY13" s="513"/>
      <c r="AZ13" s="513"/>
      <c r="BA13" s="513"/>
      <c r="BB13" s="513"/>
      <c r="BC13" s="513"/>
      <c r="BD13" s="513"/>
      <c r="BE13" s="513"/>
      <c r="BF13" s="513"/>
      <c r="BG13" s="513"/>
      <c r="BH13" s="513"/>
      <c r="BI13" s="513"/>
      <c r="BJ13" s="513"/>
      <c r="BK13" s="513"/>
      <c r="BL13" s="513"/>
      <c r="BM13" s="513"/>
    </row>
    <row r="14" spans="1:69">
      <c r="A14" s="106" t="s">
        <v>501</v>
      </c>
      <c r="B14" s="129"/>
      <c r="C14" s="1067">
        <v>1</v>
      </c>
      <c r="D14" s="1075"/>
      <c r="E14" s="1067">
        <v>2</v>
      </c>
      <c r="F14" s="1075"/>
      <c r="G14" s="1067">
        <v>3</v>
      </c>
      <c r="H14" s="1075"/>
      <c r="I14" s="1067">
        <v>4</v>
      </c>
      <c r="J14" s="1075"/>
      <c r="K14" s="1067">
        <v>5</v>
      </c>
      <c r="L14" s="1075"/>
      <c r="M14" s="1067">
        <v>6</v>
      </c>
      <c r="N14" s="1075"/>
      <c r="O14" s="1067">
        <v>7</v>
      </c>
      <c r="P14" s="1075"/>
      <c r="Q14" s="1067">
        <v>8</v>
      </c>
      <c r="R14" s="1075"/>
      <c r="S14" s="1067">
        <v>9</v>
      </c>
      <c r="T14" s="1075"/>
      <c r="U14" s="1067">
        <v>10</v>
      </c>
      <c r="V14" s="1075"/>
      <c r="W14" s="1067">
        <v>11</v>
      </c>
      <c r="X14" s="1075"/>
      <c r="Y14" s="1067">
        <v>12</v>
      </c>
      <c r="Z14" s="1075"/>
      <c r="AA14" s="1067">
        <v>13</v>
      </c>
      <c r="AB14" s="1075"/>
      <c r="AC14" s="1067">
        <v>14</v>
      </c>
      <c r="AD14" s="1075"/>
      <c r="AE14" s="1067">
        <v>15</v>
      </c>
      <c r="AF14" s="1075"/>
      <c r="AG14" s="1067">
        <v>16</v>
      </c>
      <c r="AH14" s="1075"/>
      <c r="AI14" s="1067">
        <v>17</v>
      </c>
      <c r="AJ14" s="1075"/>
      <c r="AK14" s="1067">
        <v>18</v>
      </c>
      <c r="AL14" s="1075"/>
      <c r="AM14" s="1067">
        <v>19</v>
      </c>
      <c r="AN14" s="1075"/>
      <c r="AO14" s="1067">
        <v>20</v>
      </c>
      <c r="AP14" s="1075"/>
      <c r="AQ14" s="1067">
        <v>21</v>
      </c>
      <c r="AR14" s="1075"/>
      <c r="AS14" s="1067">
        <v>22</v>
      </c>
      <c r="AT14" s="1075"/>
      <c r="AU14" s="1067">
        <v>23</v>
      </c>
      <c r="AV14" s="1075"/>
      <c r="AW14" s="1067">
        <v>24</v>
      </c>
      <c r="AX14" s="1075"/>
      <c r="AY14" s="1067">
        <v>25</v>
      </c>
      <c r="AZ14" s="1075"/>
      <c r="BA14" s="1067">
        <v>26</v>
      </c>
      <c r="BB14" s="1075"/>
      <c r="BC14" s="1067">
        <v>27</v>
      </c>
      <c r="BD14" s="1075"/>
      <c r="BE14" s="1067">
        <v>28</v>
      </c>
      <c r="BF14" s="1075"/>
      <c r="BG14" s="1067">
        <v>29</v>
      </c>
      <c r="BH14" s="1075"/>
      <c r="BI14" s="1067">
        <v>30</v>
      </c>
      <c r="BJ14" s="1075"/>
      <c r="BK14" s="1067">
        <v>31</v>
      </c>
      <c r="BL14" s="1075"/>
      <c r="BM14" s="810" t="s">
        <v>40</v>
      </c>
    </row>
    <row r="15" spans="1:69">
      <c r="A15" s="108"/>
      <c r="B15" s="131"/>
      <c r="C15" s="1145" t="s">
        <v>78</v>
      </c>
      <c r="D15" s="1145" t="s">
        <v>482</v>
      </c>
      <c r="E15" s="1145" t="s">
        <v>78</v>
      </c>
      <c r="F15" s="1145" t="s">
        <v>482</v>
      </c>
      <c r="G15" s="1145" t="s">
        <v>78</v>
      </c>
      <c r="H15" s="1145" t="s">
        <v>482</v>
      </c>
      <c r="I15" s="1145" t="s">
        <v>78</v>
      </c>
      <c r="J15" s="1145" t="s">
        <v>482</v>
      </c>
      <c r="K15" s="1145" t="s">
        <v>78</v>
      </c>
      <c r="L15" s="1145" t="s">
        <v>482</v>
      </c>
      <c r="M15" s="1145" t="s">
        <v>78</v>
      </c>
      <c r="N15" s="1145" t="s">
        <v>482</v>
      </c>
      <c r="O15" s="1145" t="s">
        <v>78</v>
      </c>
      <c r="P15" s="1145" t="s">
        <v>482</v>
      </c>
      <c r="Q15" s="1145" t="s">
        <v>78</v>
      </c>
      <c r="R15" s="1145" t="s">
        <v>482</v>
      </c>
      <c r="S15" s="1145" t="s">
        <v>78</v>
      </c>
      <c r="T15" s="1145" t="s">
        <v>482</v>
      </c>
      <c r="U15" s="1145" t="s">
        <v>78</v>
      </c>
      <c r="V15" s="1145" t="s">
        <v>482</v>
      </c>
      <c r="W15" s="1145" t="s">
        <v>78</v>
      </c>
      <c r="X15" s="1145" t="s">
        <v>482</v>
      </c>
      <c r="Y15" s="1145" t="s">
        <v>78</v>
      </c>
      <c r="Z15" s="1145" t="s">
        <v>482</v>
      </c>
      <c r="AA15" s="1145" t="s">
        <v>78</v>
      </c>
      <c r="AB15" s="1145" t="s">
        <v>482</v>
      </c>
      <c r="AC15" s="1145" t="s">
        <v>78</v>
      </c>
      <c r="AD15" s="1145" t="s">
        <v>482</v>
      </c>
      <c r="AE15" s="1145" t="s">
        <v>78</v>
      </c>
      <c r="AF15" s="1145" t="s">
        <v>482</v>
      </c>
      <c r="AG15" s="1145" t="s">
        <v>78</v>
      </c>
      <c r="AH15" s="1145" t="s">
        <v>482</v>
      </c>
      <c r="AI15" s="1145" t="s">
        <v>78</v>
      </c>
      <c r="AJ15" s="1145" t="s">
        <v>482</v>
      </c>
      <c r="AK15" s="1145" t="s">
        <v>78</v>
      </c>
      <c r="AL15" s="1145" t="s">
        <v>482</v>
      </c>
      <c r="AM15" s="1145" t="s">
        <v>78</v>
      </c>
      <c r="AN15" s="1145" t="s">
        <v>482</v>
      </c>
      <c r="AO15" s="1145" t="s">
        <v>78</v>
      </c>
      <c r="AP15" s="1145" t="s">
        <v>482</v>
      </c>
      <c r="AQ15" s="1145" t="s">
        <v>78</v>
      </c>
      <c r="AR15" s="1145" t="s">
        <v>482</v>
      </c>
      <c r="AS15" s="1145" t="s">
        <v>78</v>
      </c>
      <c r="AT15" s="1145" t="s">
        <v>482</v>
      </c>
      <c r="AU15" s="1145" t="s">
        <v>78</v>
      </c>
      <c r="AV15" s="1145" t="s">
        <v>482</v>
      </c>
      <c r="AW15" s="1145" t="s">
        <v>78</v>
      </c>
      <c r="AX15" s="1145" t="s">
        <v>482</v>
      </c>
      <c r="AY15" s="1145" t="s">
        <v>78</v>
      </c>
      <c r="AZ15" s="1145" t="s">
        <v>482</v>
      </c>
      <c r="BA15" s="1145" t="s">
        <v>78</v>
      </c>
      <c r="BB15" s="1145" t="s">
        <v>482</v>
      </c>
      <c r="BC15" s="1145" t="s">
        <v>78</v>
      </c>
      <c r="BD15" s="1145" t="s">
        <v>482</v>
      </c>
      <c r="BE15" s="1145" t="s">
        <v>78</v>
      </c>
      <c r="BF15" s="1145" t="s">
        <v>482</v>
      </c>
      <c r="BG15" s="1145" t="s">
        <v>78</v>
      </c>
      <c r="BH15" s="1145" t="s">
        <v>482</v>
      </c>
      <c r="BI15" s="1145" t="s">
        <v>78</v>
      </c>
      <c r="BJ15" s="1145" t="s">
        <v>482</v>
      </c>
      <c r="BK15" s="1145" t="s">
        <v>78</v>
      </c>
      <c r="BL15" s="1145" t="s">
        <v>482</v>
      </c>
      <c r="BM15" s="811"/>
    </row>
    <row r="16" spans="1:69">
      <c r="A16" s="1067"/>
      <c r="B16" s="1075"/>
      <c r="C16" s="1148"/>
      <c r="D16" s="1148"/>
      <c r="E16" s="1148"/>
      <c r="F16" s="1148"/>
      <c r="G16" s="1148"/>
      <c r="H16" s="1148"/>
      <c r="I16" s="1148"/>
      <c r="J16" s="1148"/>
      <c r="K16" s="1148"/>
      <c r="L16" s="1148"/>
      <c r="M16" s="1148"/>
      <c r="N16" s="1148"/>
      <c r="O16" s="1148"/>
      <c r="P16" s="1148"/>
      <c r="Q16" s="1148"/>
      <c r="R16" s="1148"/>
      <c r="S16" s="1148"/>
      <c r="T16" s="1148"/>
      <c r="U16" s="1148"/>
      <c r="V16" s="1148"/>
      <c r="W16" s="1148"/>
      <c r="X16" s="1148"/>
      <c r="Y16" s="1148"/>
      <c r="Z16" s="1148"/>
      <c r="AA16" s="1148"/>
      <c r="AB16" s="1148"/>
      <c r="AC16" s="1148"/>
      <c r="AD16" s="1148"/>
      <c r="AE16" s="1148"/>
      <c r="AF16" s="1148"/>
      <c r="AG16" s="1148"/>
      <c r="AH16" s="1148"/>
      <c r="AI16" s="1148"/>
      <c r="AJ16" s="1148"/>
      <c r="AK16" s="1148"/>
      <c r="AL16" s="1148"/>
      <c r="AM16" s="1148"/>
      <c r="AN16" s="1148"/>
      <c r="AO16" s="1148"/>
      <c r="AP16" s="1148"/>
      <c r="AQ16" s="1148"/>
      <c r="AR16" s="1148"/>
      <c r="AS16" s="1148"/>
      <c r="AT16" s="1148"/>
      <c r="AU16" s="1148"/>
      <c r="AV16" s="1148"/>
      <c r="AW16" s="1148"/>
      <c r="AX16" s="1148"/>
      <c r="AY16" s="1148"/>
      <c r="AZ16" s="1148"/>
      <c r="BA16" s="1148"/>
      <c r="BB16" s="1148"/>
      <c r="BC16" s="1148"/>
      <c r="BD16" s="1148"/>
      <c r="BE16" s="1148"/>
      <c r="BF16" s="1148"/>
      <c r="BG16" s="1148"/>
      <c r="BH16" s="1148"/>
      <c r="BI16" s="1148"/>
      <c r="BJ16" s="1148"/>
      <c r="BK16" s="1148"/>
      <c r="BL16" s="1148"/>
      <c r="BM16" s="1069">
        <f t="shared" ref="BM16:BM39" si="0">COUNTIF(C16:BL16,"○")</f>
        <v>0</v>
      </c>
    </row>
    <row r="17" spans="1:65">
      <c r="A17" s="1067"/>
      <c r="B17" s="1075"/>
      <c r="C17" s="1148"/>
      <c r="D17" s="1148"/>
      <c r="E17" s="1148"/>
      <c r="F17" s="1148"/>
      <c r="G17" s="1148"/>
      <c r="H17" s="1148"/>
      <c r="I17" s="1148"/>
      <c r="J17" s="1148"/>
      <c r="K17" s="1148"/>
      <c r="L17" s="1148"/>
      <c r="M17" s="1148"/>
      <c r="N17" s="1148"/>
      <c r="O17" s="1148"/>
      <c r="P17" s="1148"/>
      <c r="Q17" s="1148"/>
      <c r="R17" s="1148"/>
      <c r="S17" s="1148"/>
      <c r="T17" s="1148"/>
      <c r="U17" s="1148"/>
      <c r="V17" s="1148"/>
      <c r="W17" s="1148"/>
      <c r="X17" s="1148"/>
      <c r="Y17" s="1148"/>
      <c r="Z17" s="1148"/>
      <c r="AA17" s="1148"/>
      <c r="AB17" s="1148"/>
      <c r="AC17" s="1148"/>
      <c r="AD17" s="1148"/>
      <c r="AE17" s="1148"/>
      <c r="AF17" s="1148"/>
      <c r="AG17" s="1148"/>
      <c r="AH17" s="1148"/>
      <c r="AI17" s="1148"/>
      <c r="AJ17" s="1148"/>
      <c r="AK17" s="1148"/>
      <c r="AL17" s="1148"/>
      <c r="AM17" s="1148"/>
      <c r="AN17" s="1148"/>
      <c r="AO17" s="1148"/>
      <c r="AP17" s="1148"/>
      <c r="AQ17" s="1148"/>
      <c r="AR17" s="1148"/>
      <c r="AS17" s="1148"/>
      <c r="AT17" s="1148"/>
      <c r="AU17" s="1148"/>
      <c r="AV17" s="1148"/>
      <c r="AW17" s="1148"/>
      <c r="AX17" s="1148"/>
      <c r="AY17" s="1148"/>
      <c r="AZ17" s="1148"/>
      <c r="BA17" s="1148"/>
      <c r="BB17" s="1148"/>
      <c r="BC17" s="1148"/>
      <c r="BD17" s="1148"/>
      <c r="BE17" s="1148"/>
      <c r="BF17" s="1148"/>
      <c r="BG17" s="1148"/>
      <c r="BH17" s="1148"/>
      <c r="BI17" s="1148"/>
      <c r="BJ17" s="1148"/>
      <c r="BK17" s="1148"/>
      <c r="BL17" s="1148"/>
      <c r="BM17" s="1069">
        <f t="shared" si="0"/>
        <v>0</v>
      </c>
    </row>
    <row r="18" spans="1:65">
      <c r="A18" s="1067"/>
      <c r="B18" s="1075"/>
      <c r="C18" s="1148"/>
      <c r="D18" s="1148"/>
      <c r="E18" s="1148"/>
      <c r="F18" s="1148"/>
      <c r="G18" s="1148"/>
      <c r="H18" s="1148"/>
      <c r="I18" s="1148"/>
      <c r="J18" s="1148"/>
      <c r="K18" s="1148"/>
      <c r="L18" s="1148"/>
      <c r="M18" s="1148"/>
      <c r="N18" s="1148"/>
      <c r="O18" s="1148"/>
      <c r="P18" s="1148"/>
      <c r="Q18" s="1148"/>
      <c r="R18" s="1148"/>
      <c r="S18" s="1148"/>
      <c r="T18" s="1148"/>
      <c r="U18" s="1148"/>
      <c r="V18" s="1148"/>
      <c r="W18" s="1148"/>
      <c r="X18" s="1148"/>
      <c r="Y18" s="1148"/>
      <c r="Z18" s="1148"/>
      <c r="AA18" s="1148"/>
      <c r="AB18" s="1148"/>
      <c r="AC18" s="1148"/>
      <c r="AD18" s="1148"/>
      <c r="AE18" s="1148"/>
      <c r="AF18" s="1148"/>
      <c r="AG18" s="1148"/>
      <c r="AH18" s="1148"/>
      <c r="AI18" s="1148"/>
      <c r="AJ18" s="1148"/>
      <c r="AK18" s="1148"/>
      <c r="AL18" s="1148"/>
      <c r="AM18" s="1148"/>
      <c r="AN18" s="1148"/>
      <c r="AO18" s="1148"/>
      <c r="AP18" s="1148"/>
      <c r="AQ18" s="1148"/>
      <c r="AR18" s="1148"/>
      <c r="AS18" s="1148"/>
      <c r="AT18" s="1148"/>
      <c r="AU18" s="1148"/>
      <c r="AV18" s="1148"/>
      <c r="AW18" s="1148"/>
      <c r="AX18" s="1148"/>
      <c r="AY18" s="1148"/>
      <c r="AZ18" s="1148"/>
      <c r="BA18" s="1148"/>
      <c r="BB18" s="1148"/>
      <c r="BC18" s="1148"/>
      <c r="BD18" s="1148"/>
      <c r="BE18" s="1148"/>
      <c r="BF18" s="1148"/>
      <c r="BG18" s="1148"/>
      <c r="BH18" s="1148"/>
      <c r="BI18" s="1148"/>
      <c r="BJ18" s="1148"/>
      <c r="BK18" s="1148"/>
      <c r="BL18" s="1148"/>
      <c r="BM18" s="1069">
        <f t="shared" si="0"/>
        <v>0</v>
      </c>
    </row>
    <row r="19" spans="1:65">
      <c r="A19" s="1067"/>
      <c r="B19" s="1075"/>
      <c r="C19" s="1148"/>
      <c r="D19" s="1148"/>
      <c r="E19" s="1148"/>
      <c r="F19" s="1148"/>
      <c r="G19" s="1148"/>
      <c r="H19" s="1148"/>
      <c r="I19" s="1148"/>
      <c r="J19" s="1148"/>
      <c r="K19" s="1148"/>
      <c r="L19" s="1148"/>
      <c r="M19" s="1148"/>
      <c r="N19" s="1148"/>
      <c r="O19" s="1148"/>
      <c r="P19" s="1148"/>
      <c r="Q19" s="1148"/>
      <c r="R19" s="1148"/>
      <c r="S19" s="1148"/>
      <c r="T19" s="1148"/>
      <c r="U19" s="1148"/>
      <c r="V19" s="1148"/>
      <c r="W19" s="1148"/>
      <c r="X19" s="1148"/>
      <c r="Y19" s="1148"/>
      <c r="Z19" s="1148"/>
      <c r="AA19" s="1148"/>
      <c r="AB19" s="1148"/>
      <c r="AC19" s="1148"/>
      <c r="AD19" s="1148"/>
      <c r="AE19" s="1148"/>
      <c r="AF19" s="1148"/>
      <c r="AG19" s="1148"/>
      <c r="AH19" s="1148"/>
      <c r="AI19" s="1148"/>
      <c r="AJ19" s="1148"/>
      <c r="AK19" s="1148"/>
      <c r="AL19" s="1148"/>
      <c r="AM19" s="1148"/>
      <c r="AN19" s="1148"/>
      <c r="AO19" s="1148"/>
      <c r="AP19" s="1148"/>
      <c r="AQ19" s="1148"/>
      <c r="AR19" s="1148"/>
      <c r="AS19" s="1148"/>
      <c r="AT19" s="1148"/>
      <c r="AU19" s="1148"/>
      <c r="AV19" s="1148"/>
      <c r="AW19" s="1148"/>
      <c r="AX19" s="1148"/>
      <c r="AY19" s="1148"/>
      <c r="AZ19" s="1148"/>
      <c r="BA19" s="1148"/>
      <c r="BB19" s="1148"/>
      <c r="BC19" s="1148"/>
      <c r="BD19" s="1148"/>
      <c r="BE19" s="1148"/>
      <c r="BF19" s="1148"/>
      <c r="BG19" s="1148"/>
      <c r="BH19" s="1148"/>
      <c r="BI19" s="1148"/>
      <c r="BJ19" s="1148"/>
      <c r="BK19" s="1148"/>
      <c r="BL19" s="1148"/>
      <c r="BM19" s="1069">
        <f t="shared" si="0"/>
        <v>0</v>
      </c>
    </row>
    <row r="20" spans="1:65">
      <c r="A20" s="1067"/>
      <c r="B20" s="1075"/>
      <c r="C20" s="1148"/>
      <c r="D20" s="1148"/>
      <c r="E20" s="1148"/>
      <c r="F20" s="1148"/>
      <c r="G20" s="1148"/>
      <c r="H20" s="1148"/>
      <c r="I20" s="1148"/>
      <c r="J20" s="1148"/>
      <c r="K20" s="1148"/>
      <c r="L20" s="1148"/>
      <c r="M20" s="1148"/>
      <c r="N20" s="1148"/>
      <c r="O20" s="1148"/>
      <c r="P20" s="1148"/>
      <c r="Q20" s="1148"/>
      <c r="R20" s="1148"/>
      <c r="S20" s="1148"/>
      <c r="T20" s="1148"/>
      <c r="U20" s="1148"/>
      <c r="V20" s="1148"/>
      <c r="W20" s="1148"/>
      <c r="X20" s="1148"/>
      <c r="Y20" s="1148"/>
      <c r="Z20" s="1148"/>
      <c r="AA20" s="1148"/>
      <c r="AB20" s="1148"/>
      <c r="AC20" s="1148"/>
      <c r="AD20" s="1148"/>
      <c r="AE20" s="1148"/>
      <c r="AF20" s="1148"/>
      <c r="AG20" s="1148"/>
      <c r="AH20" s="1148"/>
      <c r="AI20" s="1148"/>
      <c r="AJ20" s="1148"/>
      <c r="AK20" s="1148"/>
      <c r="AL20" s="1148"/>
      <c r="AM20" s="1148"/>
      <c r="AN20" s="1148"/>
      <c r="AO20" s="1148"/>
      <c r="AP20" s="1148"/>
      <c r="AQ20" s="1148"/>
      <c r="AR20" s="1148"/>
      <c r="AS20" s="1148"/>
      <c r="AT20" s="1148"/>
      <c r="AU20" s="1148"/>
      <c r="AV20" s="1148"/>
      <c r="AW20" s="1148"/>
      <c r="AX20" s="1148"/>
      <c r="AY20" s="1148"/>
      <c r="AZ20" s="1148"/>
      <c r="BA20" s="1148"/>
      <c r="BB20" s="1148"/>
      <c r="BC20" s="1148"/>
      <c r="BD20" s="1148"/>
      <c r="BE20" s="1148"/>
      <c r="BF20" s="1148"/>
      <c r="BG20" s="1148"/>
      <c r="BH20" s="1148"/>
      <c r="BI20" s="1148"/>
      <c r="BJ20" s="1148"/>
      <c r="BK20" s="1148"/>
      <c r="BL20" s="1148"/>
      <c r="BM20" s="1069">
        <f t="shared" si="0"/>
        <v>0</v>
      </c>
    </row>
    <row r="21" spans="1:65">
      <c r="A21" s="1067"/>
      <c r="B21" s="1075"/>
      <c r="C21" s="1148"/>
      <c r="D21" s="1148"/>
      <c r="E21" s="1148"/>
      <c r="F21" s="1148"/>
      <c r="G21" s="1148"/>
      <c r="H21" s="1148"/>
      <c r="I21" s="1148"/>
      <c r="J21" s="1148"/>
      <c r="K21" s="1148"/>
      <c r="L21" s="1148"/>
      <c r="M21" s="1148"/>
      <c r="N21" s="1148"/>
      <c r="O21" s="1148"/>
      <c r="P21" s="1148"/>
      <c r="Q21" s="1148"/>
      <c r="R21" s="1148"/>
      <c r="S21" s="1148"/>
      <c r="T21" s="1148"/>
      <c r="U21" s="1148"/>
      <c r="V21" s="1148"/>
      <c r="W21" s="1148"/>
      <c r="X21" s="1148"/>
      <c r="Y21" s="1148"/>
      <c r="Z21" s="1148"/>
      <c r="AA21" s="1148"/>
      <c r="AB21" s="1148"/>
      <c r="AC21" s="1148"/>
      <c r="AD21" s="1148"/>
      <c r="AE21" s="1148"/>
      <c r="AF21" s="1148"/>
      <c r="AG21" s="1148"/>
      <c r="AH21" s="1148"/>
      <c r="AI21" s="1148"/>
      <c r="AJ21" s="1148"/>
      <c r="AK21" s="1148"/>
      <c r="AL21" s="1148"/>
      <c r="AM21" s="1148"/>
      <c r="AN21" s="1148"/>
      <c r="AO21" s="1148"/>
      <c r="AP21" s="1148"/>
      <c r="AQ21" s="1148"/>
      <c r="AR21" s="1148"/>
      <c r="AS21" s="1148"/>
      <c r="AT21" s="1148"/>
      <c r="AU21" s="1148"/>
      <c r="AV21" s="1148"/>
      <c r="AW21" s="1148"/>
      <c r="AX21" s="1148"/>
      <c r="AY21" s="1148"/>
      <c r="AZ21" s="1148"/>
      <c r="BA21" s="1148"/>
      <c r="BB21" s="1148"/>
      <c r="BC21" s="1148"/>
      <c r="BD21" s="1148"/>
      <c r="BE21" s="1148"/>
      <c r="BF21" s="1148"/>
      <c r="BG21" s="1148"/>
      <c r="BH21" s="1148"/>
      <c r="BI21" s="1148"/>
      <c r="BJ21" s="1148"/>
      <c r="BK21" s="1148"/>
      <c r="BL21" s="1148"/>
      <c r="BM21" s="1069">
        <f t="shared" si="0"/>
        <v>0</v>
      </c>
    </row>
    <row r="22" spans="1:65">
      <c r="A22" s="1067"/>
      <c r="B22" s="1075"/>
      <c r="C22" s="1148"/>
      <c r="D22" s="1148"/>
      <c r="E22" s="1148"/>
      <c r="F22" s="1148"/>
      <c r="G22" s="1148"/>
      <c r="H22" s="1148"/>
      <c r="I22" s="1148"/>
      <c r="J22" s="1148"/>
      <c r="K22" s="1148"/>
      <c r="L22" s="1148"/>
      <c r="M22" s="1148"/>
      <c r="N22" s="1148"/>
      <c r="O22" s="1148"/>
      <c r="P22" s="1148"/>
      <c r="Q22" s="1148"/>
      <c r="R22" s="1148"/>
      <c r="S22" s="1148"/>
      <c r="T22" s="1148"/>
      <c r="U22" s="1148"/>
      <c r="V22" s="1148"/>
      <c r="W22" s="1148"/>
      <c r="X22" s="1148"/>
      <c r="Y22" s="1148"/>
      <c r="Z22" s="1148"/>
      <c r="AA22" s="1148"/>
      <c r="AB22" s="1148"/>
      <c r="AC22" s="1148"/>
      <c r="AD22" s="1148"/>
      <c r="AE22" s="1148"/>
      <c r="AF22" s="1148"/>
      <c r="AG22" s="1148"/>
      <c r="AH22" s="1148"/>
      <c r="AI22" s="1148"/>
      <c r="AJ22" s="1148"/>
      <c r="AK22" s="1148"/>
      <c r="AL22" s="1148"/>
      <c r="AM22" s="1148"/>
      <c r="AN22" s="1148"/>
      <c r="AO22" s="1148"/>
      <c r="AP22" s="1148"/>
      <c r="AQ22" s="1148"/>
      <c r="AR22" s="1148"/>
      <c r="AS22" s="1148"/>
      <c r="AT22" s="1148"/>
      <c r="AU22" s="1148"/>
      <c r="AV22" s="1148"/>
      <c r="AW22" s="1148"/>
      <c r="AX22" s="1148"/>
      <c r="AY22" s="1148"/>
      <c r="AZ22" s="1148"/>
      <c r="BA22" s="1148"/>
      <c r="BB22" s="1148"/>
      <c r="BC22" s="1148"/>
      <c r="BD22" s="1148"/>
      <c r="BE22" s="1148"/>
      <c r="BF22" s="1148"/>
      <c r="BG22" s="1148"/>
      <c r="BH22" s="1148"/>
      <c r="BI22" s="1148"/>
      <c r="BJ22" s="1148"/>
      <c r="BK22" s="1148"/>
      <c r="BL22" s="1148"/>
      <c r="BM22" s="1069">
        <f t="shared" si="0"/>
        <v>0</v>
      </c>
    </row>
    <row r="23" spans="1:65">
      <c r="A23" s="1067"/>
      <c r="B23" s="1075"/>
      <c r="C23" s="1148"/>
      <c r="D23" s="1148"/>
      <c r="E23" s="1148"/>
      <c r="F23" s="1148"/>
      <c r="G23" s="1148"/>
      <c r="H23" s="1148"/>
      <c r="I23" s="1148"/>
      <c r="J23" s="1148"/>
      <c r="K23" s="1148"/>
      <c r="L23" s="1148"/>
      <c r="M23" s="1148"/>
      <c r="N23" s="1148"/>
      <c r="O23" s="1148"/>
      <c r="P23" s="1148"/>
      <c r="Q23" s="1148"/>
      <c r="R23" s="1148"/>
      <c r="S23" s="1148"/>
      <c r="T23" s="1148"/>
      <c r="U23" s="1148"/>
      <c r="V23" s="1148"/>
      <c r="W23" s="1148"/>
      <c r="X23" s="1148"/>
      <c r="Y23" s="1148"/>
      <c r="Z23" s="1148"/>
      <c r="AA23" s="1148"/>
      <c r="AB23" s="1148"/>
      <c r="AC23" s="1148"/>
      <c r="AD23" s="1148"/>
      <c r="AE23" s="1148"/>
      <c r="AF23" s="1148"/>
      <c r="AG23" s="1148"/>
      <c r="AH23" s="1148"/>
      <c r="AI23" s="1148"/>
      <c r="AJ23" s="1148"/>
      <c r="AK23" s="1148"/>
      <c r="AL23" s="1148"/>
      <c r="AM23" s="1148"/>
      <c r="AN23" s="1148"/>
      <c r="AO23" s="1148"/>
      <c r="AP23" s="1148"/>
      <c r="AQ23" s="1148"/>
      <c r="AR23" s="1148"/>
      <c r="AS23" s="1148"/>
      <c r="AT23" s="1148"/>
      <c r="AU23" s="1148"/>
      <c r="AV23" s="1148"/>
      <c r="AW23" s="1148"/>
      <c r="AX23" s="1148"/>
      <c r="AY23" s="1148"/>
      <c r="AZ23" s="1148"/>
      <c r="BA23" s="1148"/>
      <c r="BB23" s="1148"/>
      <c r="BC23" s="1148"/>
      <c r="BD23" s="1148"/>
      <c r="BE23" s="1148"/>
      <c r="BF23" s="1148"/>
      <c r="BG23" s="1148"/>
      <c r="BH23" s="1148"/>
      <c r="BI23" s="1148"/>
      <c r="BJ23" s="1148"/>
      <c r="BK23" s="1148"/>
      <c r="BL23" s="1148"/>
      <c r="BM23" s="1069">
        <f t="shared" si="0"/>
        <v>0</v>
      </c>
    </row>
    <row r="24" spans="1:65">
      <c r="A24" s="1067"/>
      <c r="B24" s="1075"/>
      <c r="C24" s="1148"/>
      <c r="D24" s="1148"/>
      <c r="E24" s="1148"/>
      <c r="F24" s="1148"/>
      <c r="G24" s="1148"/>
      <c r="H24" s="1148"/>
      <c r="I24" s="1148"/>
      <c r="J24" s="1148"/>
      <c r="K24" s="1148"/>
      <c r="L24" s="1148"/>
      <c r="M24" s="1148"/>
      <c r="N24" s="1148"/>
      <c r="O24" s="1148"/>
      <c r="P24" s="1148"/>
      <c r="Q24" s="1148"/>
      <c r="R24" s="1148"/>
      <c r="S24" s="1148"/>
      <c r="T24" s="1148"/>
      <c r="U24" s="1148"/>
      <c r="V24" s="1148"/>
      <c r="W24" s="1148"/>
      <c r="X24" s="1148"/>
      <c r="Y24" s="1148"/>
      <c r="Z24" s="1148"/>
      <c r="AA24" s="1148"/>
      <c r="AB24" s="1148"/>
      <c r="AC24" s="1148"/>
      <c r="AD24" s="1148"/>
      <c r="AE24" s="1148"/>
      <c r="AF24" s="1148"/>
      <c r="AG24" s="1148"/>
      <c r="AH24" s="1148"/>
      <c r="AI24" s="1148"/>
      <c r="AJ24" s="1148"/>
      <c r="AK24" s="1148"/>
      <c r="AL24" s="1148"/>
      <c r="AM24" s="1148"/>
      <c r="AN24" s="1148"/>
      <c r="AO24" s="1148"/>
      <c r="AP24" s="1148"/>
      <c r="AQ24" s="1148"/>
      <c r="AR24" s="1148"/>
      <c r="AS24" s="1148"/>
      <c r="AT24" s="1148"/>
      <c r="AU24" s="1148"/>
      <c r="AV24" s="1148"/>
      <c r="AW24" s="1148"/>
      <c r="AX24" s="1148"/>
      <c r="AY24" s="1148"/>
      <c r="AZ24" s="1148"/>
      <c r="BA24" s="1148"/>
      <c r="BB24" s="1148"/>
      <c r="BC24" s="1148"/>
      <c r="BD24" s="1148"/>
      <c r="BE24" s="1148"/>
      <c r="BF24" s="1148"/>
      <c r="BG24" s="1148"/>
      <c r="BH24" s="1148"/>
      <c r="BI24" s="1148"/>
      <c r="BJ24" s="1148"/>
      <c r="BK24" s="1148"/>
      <c r="BL24" s="1148"/>
      <c r="BM24" s="1069">
        <f t="shared" si="0"/>
        <v>0</v>
      </c>
    </row>
    <row r="25" spans="1:65">
      <c r="A25" s="1067"/>
      <c r="B25" s="1075"/>
      <c r="C25" s="1148"/>
      <c r="D25" s="1148"/>
      <c r="E25" s="1148"/>
      <c r="F25" s="1148"/>
      <c r="G25" s="1148"/>
      <c r="H25" s="1148"/>
      <c r="I25" s="1148"/>
      <c r="J25" s="1148"/>
      <c r="K25" s="1148"/>
      <c r="L25" s="1148"/>
      <c r="M25" s="1148"/>
      <c r="N25" s="1148"/>
      <c r="O25" s="1148"/>
      <c r="P25" s="1148"/>
      <c r="Q25" s="1148"/>
      <c r="R25" s="1148"/>
      <c r="S25" s="1148"/>
      <c r="T25" s="1148"/>
      <c r="U25" s="1148"/>
      <c r="V25" s="1148"/>
      <c r="W25" s="1148"/>
      <c r="X25" s="1148"/>
      <c r="Y25" s="1148"/>
      <c r="Z25" s="1148"/>
      <c r="AA25" s="1148"/>
      <c r="AB25" s="1148"/>
      <c r="AC25" s="1148"/>
      <c r="AD25" s="1148"/>
      <c r="AE25" s="1148"/>
      <c r="AF25" s="1148"/>
      <c r="AG25" s="1148"/>
      <c r="AH25" s="1148"/>
      <c r="AI25" s="1148"/>
      <c r="AJ25" s="1148"/>
      <c r="AK25" s="1148"/>
      <c r="AL25" s="1148"/>
      <c r="AM25" s="1148"/>
      <c r="AN25" s="1148"/>
      <c r="AO25" s="1148"/>
      <c r="AP25" s="1148"/>
      <c r="AQ25" s="1148"/>
      <c r="AR25" s="1148"/>
      <c r="AS25" s="1148"/>
      <c r="AT25" s="1148"/>
      <c r="AU25" s="1148"/>
      <c r="AV25" s="1148"/>
      <c r="AW25" s="1148"/>
      <c r="AX25" s="1148"/>
      <c r="AY25" s="1148"/>
      <c r="AZ25" s="1148"/>
      <c r="BA25" s="1148"/>
      <c r="BB25" s="1148"/>
      <c r="BC25" s="1148"/>
      <c r="BD25" s="1148"/>
      <c r="BE25" s="1148"/>
      <c r="BF25" s="1148"/>
      <c r="BG25" s="1148"/>
      <c r="BH25" s="1148"/>
      <c r="BI25" s="1148"/>
      <c r="BJ25" s="1148"/>
      <c r="BK25" s="1148"/>
      <c r="BL25" s="1148"/>
      <c r="BM25" s="1069">
        <f t="shared" si="0"/>
        <v>0</v>
      </c>
    </row>
    <row r="26" spans="1:65">
      <c r="A26" s="1067"/>
      <c r="B26" s="1075"/>
      <c r="C26" s="1148"/>
      <c r="D26" s="1148"/>
      <c r="E26" s="1148"/>
      <c r="F26" s="1148"/>
      <c r="G26" s="1148"/>
      <c r="H26" s="1148"/>
      <c r="I26" s="1148"/>
      <c r="J26" s="1148"/>
      <c r="K26" s="1148"/>
      <c r="L26" s="1148"/>
      <c r="M26" s="1148"/>
      <c r="N26" s="1148"/>
      <c r="O26" s="1148"/>
      <c r="P26" s="1148"/>
      <c r="Q26" s="1148"/>
      <c r="R26" s="1148"/>
      <c r="S26" s="1148"/>
      <c r="T26" s="1148"/>
      <c r="U26" s="1148"/>
      <c r="V26" s="1148"/>
      <c r="W26" s="1148"/>
      <c r="X26" s="1148"/>
      <c r="Y26" s="1148"/>
      <c r="Z26" s="1148"/>
      <c r="AA26" s="1148"/>
      <c r="AB26" s="1148"/>
      <c r="AC26" s="1148"/>
      <c r="AD26" s="1148"/>
      <c r="AE26" s="1148"/>
      <c r="AF26" s="1148"/>
      <c r="AG26" s="1148"/>
      <c r="AH26" s="1148"/>
      <c r="AI26" s="1148"/>
      <c r="AJ26" s="1148"/>
      <c r="AK26" s="1148"/>
      <c r="AL26" s="1148"/>
      <c r="AM26" s="1148"/>
      <c r="AN26" s="1148"/>
      <c r="AO26" s="1148"/>
      <c r="AP26" s="1148"/>
      <c r="AQ26" s="1148"/>
      <c r="AR26" s="1148"/>
      <c r="AS26" s="1148"/>
      <c r="AT26" s="1148"/>
      <c r="AU26" s="1148"/>
      <c r="AV26" s="1148"/>
      <c r="AW26" s="1148"/>
      <c r="AX26" s="1148"/>
      <c r="AY26" s="1148"/>
      <c r="AZ26" s="1148"/>
      <c r="BA26" s="1148"/>
      <c r="BB26" s="1148"/>
      <c r="BC26" s="1148"/>
      <c r="BD26" s="1148"/>
      <c r="BE26" s="1148"/>
      <c r="BF26" s="1148"/>
      <c r="BG26" s="1148"/>
      <c r="BH26" s="1148"/>
      <c r="BI26" s="1148"/>
      <c r="BJ26" s="1148"/>
      <c r="BK26" s="1148"/>
      <c r="BL26" s="1148"/>
      <c r="BM26" s="1069">
        <f t="shared" si="0"/>
        <v>0</v>
      </c>
    </row>
    <row r="27" spans="1:65">
      <c r="A27" s="1067"/>
      <c r="B27" s="1075"/>
      <c r="C27" s="1148"/>
      <c r="D27" s="1148"/>
      <c r="E27" s="1148"/>
      <c r="F27" s="1148"/>
      <c r="G27" s="1148"/>
      <c r="H27" s="1148"/>
      <c r="I27" s="1148"/>
      <c r="J27" s="1148"/>
      <c r="K27" s="1148"/>
      <c r="L27" s="1148"/>
      <c r="M27" s="1148"/>
      <c r="N27" s="1148"/>
      <c r="O27" s="1148"/>
      <c r="P27" s="1148"/>
      <c r="Q27" s="1148"/>
      <c r="R27" s="1148"/>
      <c r="S27" s="1148"/>
      <c r="T27" s="1148"/>
      <c r="U27" s="1148"/>
      <c r="V27" s="1148"/>
      <c r="W27" s="1148"/>
      <c r="X27" s="1148"/>
      <c r="Y27" s="1148"/>
      <c r="Z27" s="1148"/>
      <c r="AA27" s="1148"/>
      <c r="AB27" s="1148"/>
      <c r="AC27" s="1148"/>
      <c r="AD27" s="1148"/>
      <c r="AE27" s="1148"/>
      <c r="AF27" s="1148"/>
      <c r="AG27" s="1148"/>
      <c r="AH27" s="1148"/>
      <c r="AI27" s="1148"/>
      <c r="AJ27" s="1148"/>
      <c r="AK27" s="1148"/>
      <c r="AL27" s="1148"/>
      <c r="AM27" s="1148"/>
      <c r="AN27" s="1148"/>
      <c r="AO27" s="1148"/>
      <c r="AP27" s="1148"/>
      <c r="AQ27" s="1148"/>
      <c r="AR27" s="1148"/>
      <c r="AS27" s="1148"/>
      <c r="AT27" s="1148"/>
      <c r="AU27" s="1148"/>
      <c r="AV27" s="1148"/>
      <c r="AW27" s="1148"/>
      <c r="AX27" s="1148"/>
      <c r="AY27" s="1148"/>
      <c r="AZ27" s="1148"/>
      <c r="BA27" s="1148"/>
      <c r="BB27" s="1148"/>
      <c r="BC27" s="1148"/>
      <c r="BD27" s="1148"/>
      <c r="BE27" s="1148"/>
      <c r="BF27" s="1148"/>
      <c r="BG27" s="1148"/>
      <c r="BH27" s="1148"/>
      <c r="BI27" s="1148"/>
      <c r="BJ27" s="1148"/>
      <c r="BK27" s="1148"/>
      <c r="BL27" s="1148"/>
      <c r="BM27" s="1069">
        <f t="shared" si="0"/>
        <v>0</v>
      </c>
    </row>
    <row r="28" spans="1:65">
      <c r="A28" s="1067"/>
      <c r="B28" s="1075"/>
      <c r="C28" s="1148"/>
      <c r="D28" s="1148"/>
      <c r="E28" s="1148"/>
      <c r="F28" s="1148"/>
      <c r="G28" s="1148"/>
      <c r="H28" s="1148"/>
      <c r="I28" s="1148"/>
      <c r="J28" s="1148"/>
      <c r="K28" s="1148"/>
      <c r="L28" s="1148"/>
      <c r="M28" s="1148"/>
      <c r="N28" s="1148"/>
      <c r="O28" s="1148"/>
      <c r="P28" s="1148"/>
      <c r="Q28" s="1148"/>
      <c r="R28" s="1148"/>
      <c r="S28" s="1148"/>
      <c r="T28" s="1148"/>
      <c r="U28" s="1148"/>
      <c r="V28" s="1148"/>
      <c r="W28" s="1148"/>
      <c r="X28" s="1148"/>
      <c r="Y28" s="1148"/>
      <c r="Z28" s="1148"/>
      <c r="AA28" s="1148"/>
      <c r="AB28" s="1148"/>
      <c r="AC28" s="1148"/>
      <c r="AD28" s="1148"/>
      <c r="AE28" s="1148"/>
      <c r="AF28" s="1148"/>
      <c r="AG28" s="1148"/>
      <c r="AH28" s="1148"/>
      <c r="AI28" s="1148"/>
      <c r="AJ28" s="1148"/>
      <c r="AK28" s="1148"/>
      <c r="AL28" s="1148"/>
      <c r="AM28" s="1148"/>
      <c r="AN28" s="1148"/>
      <c r="AO28" s="1148"/>
      <c r="AP28" s="1148"/>
      <c r="AQ28" s="1148"/>
      <c r="AR28" s="1148"/>
      <c r="AS28" s="1148"/>
      <c r="AT28" s="1148"/>
      <c r="AU28" s="1148"/>
      <c r="AV28" s="1148"/>
      <c r="AW28" s="1148"/>
      <c r="AX28" s="1148"/>
      <c r="AY28" s="1148"/>
      <c r="AZ28" s="1148"/>
      <c r="BA28" s="1148"/>
      <c r="BB28" s="1148"/>
      <c r="BC28" s="1148"/>
      <c r="BD28" s="1148"/>
      <c r="BE28" s="1148"/>
      <c r="BF28" s="1148"/>
      <c r="BG28" s="1148"/>
      <c r="BH28" s="1148"/>
      <c r="BI28" s="1148"/>
      <c r="BJ28" s="1148"/>
      <c r="BK28" s="1148"/>
      <c r="BL28" s="1148"/>
      <c r="BM28" s="1069">
        <f t="shared" si="0"/>
        <v>0</v>
      </c>
    </row>
    <row r="29" spans="1:65">
      <c r="A29" s="1067"/>
      <c r="B29" s="1075"/>
      <c r="C29" s="1148"/>
      <c r="D29" s="1148"/>
      <c r="E29" s="1148"/>
      <c r="F29" s="1148"/>
      <c r="G29" s="1148"/>
      <c r="H29" s="1148"/>
      <c r="I29" s="1148"/>
      <c r="J29" s="1148"/>
      <c r="K29" s="1148"/>
      <c r="L29" s="1148"/>
      <c r="M29" s="1148"/>
      <c r="N29" s="1148"/>
      <c r="O29" s="1148"/>
      <c r="P29" s="1148"/>
      <c r="Q29" s="1148"/>
      <c r="R29" s="1148"/>
      <c r="S29" s="1148"/>
      <c r="T29" s="1148"/>
      <c r="U29" s="1148"/>
      <c r="V29" s="1148"/>
      <c r="W29" s="1148"/>
      <c r="X29" s="1148"/>
      <c r="Y29" s="1148"/>
      <c r="Z29" s="1148"/>
      <c r="AA29" s="1148"/>
      <c r="AB29" s="1148"/>
      <c r="AC29" s="1148"/>
      <c r="AD29" s="1148"/>
      <c r="AE29" s="1148"/>
      <c r="AF29" s="1148"/>
      <c r="AG29" s="1148"/>
      <c r="AH29" s="1148"/>
      <c r="AI29" s="1148"/>
      <c r="AJ29" s="1148"/>
      <c r="AK29" s="1148"/>
      <c r="AL29" s="1148"/>
      <c r="AM29" s="1148"/>
      <c r="AN29" s="1148"/>
      <c r="AO29" s="1148"/>
      <c r="AP29" s="1148"/>
      <c r="AQ29" s="1148"/>
      <c r="AR29" s="1148"/>
      <c r="AS29" s="1148"/>
      <c r="AT29" s="1148"/>
      <c r="AU29" s="1148"/>
      <c r="AV29" s="1148"/>
      <c r="AW29" s="1148"/>
      <c r="AX29" s="1148"/>
      <c r="AY29" s="1148"/>
      <c r="AZ29" s="1148"/>
      <c r="BA29" s="1148"/>
      <c r="BB29" s="1148"/>
      <c r="BC29" s="1148"/>
      <c r="BD29" s="1148"/>
      <c r="BE29" s="1148"/>
      <c r="BF29" s="1148"/>
      <c r="BG29" s="1148"/>
      <c r="BH29" s="1148"/>
      <c r="BI29" s="1148"/>
      <c r="BJ29" s="1148"/>
      <c r="BK29" s="1148"/>
      <c r="BL29" s="1148"/>
      <c r="BM29" s="1069">
        <f t="shared" si="0"/>
        <v>0</v>
      </c>
    </row>
    <row r="30" spans="1:65">
      <c r="A30" s="1067"/>
      <c r="B30" s="1075"/>
      <c r="C30" s="1148"/>
      <c r="D30" s="1148"/>
      <c r="E30" s="1148"/>
      <c r="F30" s="1148"/>
      <c r="G30" s="1148"/>
      <c r="H30" s="1148"/>
      <c r="I30" s="1148"/>
      <c r="J30" s="1148"/>
      <c r="K30" s="1148"/>
      <c r="L30" s="1148"/>
      <c r="M30" s="1148"/>
      <c r="N30" s="1148"/>
      <c r="O30" s="1148"/>
      <c r="P30" s="1148"/>
      <c r="Q30" s="1148"/>
      <c r="R30" s="1148"/>
      <c r="S30" s="1148"/>
      <c r="T30" s="1148"/>
      <c r="U30" s="1148"/>
      <c r="V30" s="1148"/>
      <c r="W30" s="1148"/>
      <c r="X30" s="1148"/>
      <c r="Y30" s="1148"/>
      <c r="Z30" s="1148"/>
      <c r="AA30" s="1148"/>
      <c r="AB30" s="1148"/>
      <c r="AC30" s="1148"/>
      <c r="AD30" s="1148"/>
      <c r="AE30" s="1148"/>
      <c r="AF30" s="1148"/>
      <c r="AG30" s="1148"/>
      <c r="AH30" s="1148"/>
      <c r="AI30" s="1148"/>
      <c r="AJ30" s="1148"/>
      <c r="AK30" s="1148"/>
      <c r="AL30" s="1148"/>
      <c r="AM30" s="1148"/>
      <c r="AN30" s="1148"/>
      <c r="AO30" s="1148"/>
      <c r="AP30" s="1148"/>
      <c r="AQ30" s="1148"/>
      <c r="AR30" s="1148"/>
      <c r="AS30" s="1148"/>
      <c r="AT30" s="1148"/>
      <c r="AU30" s="1148"/>
      <c r="AV30" s="1148"/>
      <c r="AW30" s="1148"/>
      <c r="AX30" s="1148"/>
      <c r="AY30" s="1148"/>
      <c r="AZ30" s="1148"/>
      <c r="BA30" s="1148"/>
      <c r="BB30" s="1148"/>
      <c r="BC30" s="1148"/>
      <c r="BD30" s="1148"/>
      <c r="BE30" s="1148"/>
      <c r="BF30" s="1148"/>
      <c r="BG30" s="1148"/>
      <c r="BH30" s="1148"/>
      <c r="BI30" s="1148"/>
      <c r="BJ30" s="1148"/>
      <c r="BK30" s="1148"/>
      <c r="BL30" s="1148"/>
      <c r="BM30" s="1069">
        <f t="shared" si="0"/>
        <v>0</v>
      </c>
    </row>
    <row r="31" spans="1:65">
      <c r="A31" s="1067"/>
      <c r="B31" s="1075"/>
      <c r="C31" s="1148"/>
      <c r="D31" s="1148"/>
      <c r="E31" s="1148"/>
      <c r="F31" s="1148"/>
      <c r="G31" s="1148"/>
      <c r="H31" s="1148"/>
      <c r="I31" s="1148"/>
      <c r="J31" s="1148"/>
      <c r="K31" s="1148"/>
      <c r="L31" s="1148"/>
      <c r="M31" s="1148"/>
      <c r="N31" s="1148"/>
      <c r="O31" s="1148"/>
      <c r="P31" s="1148"/>
      <c r="Q31" s="1148"/>
      <c r="R31" s="1148"/>
      <c r="S31" s="1148"/>
      <c r="T31" s="1148"/>
      <c r="U31" s="1148"/>
      <c r="V31" s="1148"/>
      <c r="W31" s="1148"/>
      <c r="X31" s="1148"/>
      <c r="Y31" s="1148"/>
      <c r="Z31" s="1148"/>
      <c r="AA31" s="1148"/>
      <c r="AB31" s="1148"/>
      <c r="AC31" s="1148"/>
      <c r="AD31" s="1148"/>
      <c r="AE31" s="1148"/>
      <c r="AF31" s="1148"/>
      <c r="AG31" s="1148"/>
      <c r="AH31" s="1148"/>
      <c r="AI31" s="1148"/>
      <c r="AJ31" s="1148"/>
      <c r="AK31" s="1148"/>
      <c r="AL31" s="1148"/>
      <c r="AM31" s="1148"/>
      <c r="AN31" s="1148"/>
      <c r="AO31" s="1148"/>
      <c r="AP31" s="1148"/>
      <c r="AQ31" s="1148"/>
      <c r="AR31" s="1148"/>
      <c r="AS31" s="1148"/>
      <c r="AT31" s="1148"/>
      <c r="AU31" s="1148"/>
      <c r="AV31" s="1148"/>
      <c r="AW31" s="1148"/>
      <c r="AX31" s="1148"/>
      <c r="AY31" s="1148"/>
      <c r="AZ31" s="1148"/>
      <c r="BA31" s="1148"/>
      <c r="BB31" s="1148"/>
      <c r="BC31" s="1148"/>
      <c r="BD31" s="1148"/>
      <c r="BE31" s="1148"/>
      <c r="BF31" s="1148"/>
      <c r="BG31" s="1148"/>
      <c r="BH31" s="1148"/>
      <c r="BI31" s="1148"/>
      <c r="BJ31" s="1148"/>
      <c r="BK31" s="1148"/>
      <c r="BL31" s="1148"/>
      <c r="BM31" s="1069">
        <f t="shared" si="0"/>
        <v>0</v>
      </c>
    </row>
    <row r="32" spans="1:65">
      <c r="A32" s="1067"/>
      <c r="B32" s="1075"/>
      <c r="C32" s="1148"/>
      <c r="D32" s="1148"/>
      <c r="E32" s="1148"/>
      <c r="F32" s="1148"/>
      <c r="G32" s="1148"/>
      <c r="H32" s="1148"/>
      <c r="I32" s="1148"/>
      <c r="J32" s="1148"/>
      <c r="K32" s="1148"/>
      <c r="L32" s="1148"/>
      <c r="M32" s="1148"/>
      <c r="N32" s="1148"/>
      <c r="O32" s="1148"/>
      <c r="P32" s="1148"/>
      <c r="Q32" s="1148"/>
      <c r="R32" s="1148"/>
      <c r="S32" s="1148"/>
      <c r="T32" s="1148"/>
      <c r="U32" s="1148"/>
      <c r="V32" s="1148"/>
      <c r="W32" s="1148"/>
      <c r="X32" s="1148"/>
      <c r="Y32" s="1148"/>
      <c r="Z32" s="1148"/>
      <c r="AA32" s="1148"/>
      <c r="AB32" s="1148"/>
      <c r="AC32" s="1148"/>
      <c r="AD32" s="1148"/>
      <c r="AE32" s="1148"/>
      <c r="AF32" s="1148"/>
      <c r="AG32" s="1148"/>
      <c r="AH32" s="1148"/>
      <c r="AI32" s="1148"/>
      <c r="AJ32" s="1148"/>
      <c r="AK32" s="1148"/>
      <c r="AL32" s="1148"/>
      <c r="AM32" s="1148"/>
      <c r="AN32" s="1148"/>
      <c r="AO32" s="1148"/>
      <c r="AP32" s="1148"/>
      <c r="AQ32" s="1148"/>
      <c r="AR32" s="1148"/>
      <c r="AS32" s="1148"/>
      <c r="AT32" s="1148"/>
      <c r="AU32" s="1148"/>
      <c r="AV32" s="1148"/>
      <c r="AW32" s="1148"/>
      <c r="AX32" s="1148"/>
      <c r="AY32" s="1148"/>
      <c r="AZ32" s="1148"/>
      <c r="BA32" s="1148"/>
      <c r="BB32" s="1148"/>
      <c r="BC32" s="1148"/>
      <c r="BD32" s="1148"/>
      <c r="BE32" s="1148"/>
      <c r="BF32" s="1148"/>
      <c r="BG32" s="1148"/>
      <c r="BH32" s="1148"/>
      <c r="BI32" s="1148"/>
      <c r="BJ32" s="1148"/>
      <c r="BK32" s="1148"/>
      <c r="BL32" s="1148"/>
      <c r="BM32" s="1069">
        <f t="shared" si="0"/>
        <v>0</v>
      </c>
    </row>
    <row r="33" spans="1:65">
      <c r="A33" s="1067"/>
      <c r="B33" s="1075"/>
      <c r="C33" s="1148"/>
      <c r="D33" s="1148"/>
      <c r="E33" s="1148"/>
      <c r="F33" s="1148"/>
      <c r="G33" s="1148"/>
      <c r="H33" s="1148"/>
      <c r="I33" s="1148"/>
      <c r="J33" s="1148"/>
      <c r="K33" s="1148"/>
      <c r="L33" s="1148"/>
      <c r="M33" s="1148"/>
      <c r="N33" s="1148"/>
      <c r="O33" s="1148"/>
      <c r="P33" s="1148"/>
      <c r="Q33" s="1148"/>
      <c r="R33" s="1148"/>
      <c r="S33" s="1148"/>
      <c r="T33" s="1148"/>
      <c r="U33" s="1148"/>
      <c r="V33" s="1148"/>
      <c r="W33" s="1148"/>
      <c r="X33" s="1148"/>
      <c r="Y33" s="1148"/>
      <c r="Z33" s="1148"/>
      <c r="AA33" s="1148"/>
      <c r="AB33" s="1148"/>
      <c r="AC33" s="1148"/>
      <c r="AD33" s="1148"/>
      <c r="AE33" s="1148"/>
      <c r="AF33" s="1148"/>
      <c r="AG33" s="1148"/>
      <c r="AH33" s="1148"/>
      <c r="AI33" s="1148"/>
      <c r="AJ33" s="1148"/>
      <c r="AK33" s="1148"/>
      <c r="AL33" s="1148"/>
      <c r="AM33" s="1148"/>
      <c r="AN33" s="1148"/>
      <c r="AO33" s="1148"/>
      <c r="AP33" s="1148"/>
      <c r="AQ33" s="1148"/>
      <c r="AR33" s="1148"/>
      <c r="AS33" s="1148"/>
      <c r="AT33" s="1148"/>
      <c r="AU33" s="1148"/>
      <c r="AV33" s="1148"/>
      <c r="AW33" s="1148"/>
      <c r="AX33" s="1148"/>
      <c r="AY33" s="1148"/>
      <c r="AZ33" s="1148"/>
      <c r="BA33" s="1148"/>
      <c r="BB33" s="1148"/>
      <c r="BC33" s="1148"/>
      <c r="BD33" s="1148"/>
      <c r="BE33" s="1148"/>
      <c r="BF33" s="1148"/>
      <c r="BG33" s="1148"/>
      <c r="BH33" s="1148"/>
      <c r="BI33" s="1148"/>
      <c r="BJ33" s="1148"/>
      <c r="BK33" s="1148"/>
      <c r="BL33" s="1148"/>
      <c r="BM33" s="1069">
        <f t="shared" si="0"/>
        <v>0</v>
      </c>
    </row>
    <row r="34" spans="1:65">
      <c r="A34" s="1067"/>
      <c r="B34" s="1075"/>
      <c r="C34" s="1148"/>
      <c r="D34" s="1148"/>
      <c r="E34" s="1148"/>
      <c r="F34" s="1148"/>
      <c r="G34" s="1148"/>
      <c r="H34" s="1148"/>
      <c r="I34" s="1148"/>
      <c r="J34" s="1148"/>
      <c r="K34" s="1148"/>
      <c r="L34" s="1148"/>
      <c r="M34" s="1148"/>
      <c r="N34" s="1148"/>
      <c r="O34" s="1148"/>
      <c r="P34" s="1148"/>
      <c r="Q34" s="1148"/>
      <c r="R34" s="1148"/>
      <c r="S34" s="1148"/>
      <c r="T34" s="1148"/>
      <c r="U34" s="1148"/>
      <c r="V34" s="1148"/>
      <c r="W34" s="1148"/>
      <c r="X34" s="1148"/>
      <c r="Y34" s="1148"/>
      <c r="Z34" s="1148"/>
      <c r="AA34" s="1148"/>
      <c r="AB34" s="1148"/>
      <c r="AC34" s="1148"/>
      <c r="AD34" s="1148"/>
      <c r="AE34" s="1148"/>
      <c r="AF34" s="1148"/>
      <c r="AG34" s="1148"/>
      <c r="AH34" s="1148"/>
      <c r="AI34" s="1148"/>
      <c r="AJ34" s="1148"/>
      <c r="AK34" s="1148"/>
      <c r="AL34" s="1148"/>
      <c r="AM34" s="1148"/>
      <c r="AN34" s="1148"/>
      <c r="AO34" s="1148"/>
      <c r="AP34" s="1148"/>
      <c r="AQ34" s="1148"/>
      <c r="AR34" s="1148"/>
      <c r="AS34" s="1148"/>
      <c r="AT34" s="1148"/>
      <c r="AU34" s="1148"/>
      <c r="AV34" s="1148"/>
      <c r="AW34" s="1148"/>
      <c r="AX34" s="1148"/>
      <c r="AY34" s="1148"/>
      <c r="AZ34" s="1148"/>
      <c r="BA34" s="1148"/>
      <c r="BB34" s="1148"/>
      <c r="BC34" s="1148"/>
      <c r="BD34" s="1148"/>
      <c r="BE34" s="1148"/>
      <c r="BF34" s="1148"/>
      <c r="BG34" s="1148"/>
      <c r="BH34" s="1148"/>
      <c r="BI34" s="1148"/>
      <c r="BJ34" s="1148"/>
      <c r="BK34" s="1148"/>
      <c r="BL34" s="1148"/>
      <c r="BM34" s="1069">
        <f t="shared" si="0"/>
        <v>0</v>
      </c>
    </row>
    <row r="35" spans="1:65">
      <c r="A35" s="1067"/>
      <c r="B35" s="1075"/>
      <c r="C35" s="1148"/>
      <c r="D35" s="1148"/>
      <c r="E35" s="1148"/>
      <c r="F35" s="1148"/>
      <c r="G35" s="1148"/>
      <c r="H35" s="1148"/>
      <c r="I35" s="1148"/>
      <c r="J35" s="1148"/>
      <c r="K35" s="1148"/>
      <c r="L35" s="1148"/>
      <c r="M35" s="1148"/>
      <c r="N35" s="1148"/>
      <c r="O35" s="1148"/>
      <c r="P35" s="1148"/>
      <c r="Q35" s="1148"/>
      <c r="R35" s="1148"/>
      <c r="S35" s="1148"/>
      <c r="T35" s="1148"/>
      <c r="U35" s="1148"/>
      <c r="V35" s="1148"/>
      <c r="W35" s="1148"/>
      <c r="X35" s="1148"/>
      <c r="Y35" s="1148"/>
      <c r="Z35" s="1148"/>
      <c r="AA35" s="1148"/>
      <c r="AB35" s="1148"/>
      <c r="AC35" s="1148"/>
      <c r="AD35" s="1148"/>
      <c r="AE35" s="1148"/>
      <c r="AF35" s="1148"/>
      <c r="AG35" s="1148"/>
      <c r="AH35" s="1148"/>
      <c r="AI35" s="1148"/>
      <c r="AJ35" s="1148"/>
      <c r="AK35" s="1148"/>
      <c r="AL35" s="1148"/>
      <c r="AM35" s="1148"/>
      <c r="AN35" s="1148"/>
      <c r="AO35" s="1148"/>
      <c r="AP35" s="1148"/>
      <c r="AQ35" s="1148"/>
      <c r="AR35" s="1148"/>
      <c r="AS35" s="1148"/>
      <c r="AT35" s="1148"/>
      <c r="AU35" s="1148"/>
      <c r="AV35" s="1148"/>
      <c r="AW35" s="1148"/>
      <c r="AX35" s="1148"/>
      <c r="AY35" s="1148"/>
      <c r="AZ35" s="1148"/>
      <c r="BA35" s="1148"/>
      <c r="BB35" s="1148"/>
      <c r="BC35" s="1148"/>
      <c r="BD35" s="1148"/>
      <c r="BE35" s="1148"/>
      <c r="BF35" s="1148"/>
      <c r="BG35" s="1148"/>
      <c r="BH35" s="1148"/>
      <c r="BI35" s="1148"/>
      <c r="BJ35" s="1148"/>
      <c r="BK35" s="1148"/>
      <c r="BL35" s="1148"/>
      <c r="BM35" s="1069">
        <f t="shared" si="0"/>
        <v>0</v>
      </c>
    </row>
    <row r="36" spans="1:65">
      <c r="A36" s="1067"/>
      <c r="B36" s="1075"/>
      <c r="C36" s="1148"/>
      <c r="D36" s="1148"/>
      <c r="E36" s="1148"/>
      <c r="F36" s="1148"/>
      <c r="G36" s="1148"/>
      <c r="H36" s="1148"/>
      <c r="I36" s="1148"/>
      <c r="J36" s="1148"/>
      <c r="K36" s="1148"/>
      <c r="L36" s="1148"/>
      <c r="M36" s="1148"/>
      <c r="N36" s="1148"/>
      <c r="O36" s="1148"/>
      <c r="P36" s="1148"/>
      <c r="Q36" s="1148"/>
      <c r="R36" s="1148"/>
      <c r="S36" s="1148"/>
      <c r="T36" s="1148"/>
      <c r="U36" s="1148"/>
      <c r="V36" s="1148"/>
      <c r="W36" s="1148"/>
      <c r="X36" s="1148"/>
      <c r="Y36" s="1148"/>
      <c r="Z36" s="1148"/>
      <c r="AA36" s="1148"/>
      <c r="AB36" s="1148"/>
      <c r="AC36" s="1148"/>
      <c r="AD36" s="1148"/>
      <c r="AE36" s="1148"/>
      <c r="AF36" s="1148"/>
      <c r="AG36" s="1148"/>
      <c r="AH36" s="1148"/>
      <c r="AI36" s="1148"/>
      <c r="AJ36" s="1148"/>
      <c r="AK36" s="1148"/>
      <c r="AL36" s="1148"/>
      <c r="AM36" s="1148"/>
      <c r="AN36" s="1148"/>
      <c r="AO36" s="1148"/>
      <c r="AP36" s="1148"/>
      <c r="AQ36" s="1148"/>
      <c r="AR36" s="1148"/>
      <c r="AS36" s="1148"/>
      <c r="AT36" s="1148"/>
      <c r="AU36" s="1148"/>
      <c r="AV36" s="1148"/>
      <c r="AW36" s="1148"/>
      <c r="AX36" s="1148"/>
      <c r="AY36" s="1148"/>
      <c r="AZ36" s="1148"/>
      <c r="BA36" s="1148"/>
      <c r="BB36" s="1148"/>
      <c r="BC36" s="1148"/>
      <c r="BD36" s="1148"/>
      <c r="BE36" s="1148"/>
      <c r="BF36" s="1148"/>
      <c r="BG36" s="1148"/>
      <c r="BH36" s="1148"/>
      <c r="BI36" s="1148"/>
      <c r="BJ36" s="1148"/>
      <c r="BK36" s="1148"/>
      <c r="BL36" s="1148"/>
      <c r="BM36" s="1069">
        <f t="shared" si="0"/>
        <v>0</v>
      </c>
    </row>
    <row r="37" spans="1:65">
      <c r="A37" s="1067"/>
      <c r="B37" s="1075"/>
      <c r="C37" s="1148"/>
      <c r="D37" s="1148"/>
      <c r="E37" s="1148"/>
      <c r="F37" s="1148"/>
      <c r="G37" s="1148"/>
      <c r="H37" s="1148"/>
      <c r="I37" s="1148"/>
      <c r="J37" s="1148"/>
      <c r="K37" s="1148"/>
      <c r="L37" s="1148"/>
      <c r="M37" s="1148"/>
      <c r="N37" s="1148"/>
      <c r="O37" s="1148"/>
      <c r="P37" s="1148"/>
      <c r="Q37" s="1148"/>
      <c r="R37" s="1148"/>
      <c r="S37" s="1148"/>
      <c r="T37" s="1148"/>
      <c r="U37" s="1148"/>
      <c r="V37" s="1148"/>
      <c r="W37" s="1148"/>
      <c r="X37" s="1148"/>
      <c r="Y37" s="1148"/>
      <c r="Z37" s="1148"/>
      <c r="AA37" s="1148"/>
      <c r="AB37" s="1148"/>
      <c r="AC37" s="1148"/>
      <c r="AD37" s="1148"/>
      <c r="AE37" s="1148"/>
      <c r="AF37" s="1148"/>
      <c r="AG37" s="1148"/>
      <c r="AH37" s="1148"/>
      <c r="AI37" s="1148"/>
      <c r="AJ37" s="1148"/>
      <c r="AK37" s="1148"/>
      <c r="AL37" s="1148"/>
      <c r="AM37" s="1148"/>
      <c r="AN37" s="1148"/>
      <c r="AO37" s="1148"/>
      <c r="AP37" s="1148"/>
      <c r="AQ37" s="1148"/>
      <c r="AR37" s="1148"/>
      <c r="AS37" s="1148"/>
      <c r="AT37" s="1148"/>
      <c r="AU37" s="1148"/>
      <c r="AV37" s="1148"/>
      <c r="AW37" s="1148"/>
      <c r="AX37" s="1148"/>
      <c r="AY37" s="1148"/>
      <c r="AZ37" s="1148"/>
      <c r="BA37" s="1148"/>
      <c r="BB37" s="1148"/>
      <c r="BC37" s="1148"/>
      <c r="BD37" s="1148"/>
      <c r="BE37" s="1148"/>
      <c r="BF37" s="1148"/>
      <c r="BG37" s="1148"/>
      <c r="BH37" s="1148"/>
      <c r="BI37" s="1148"/>
      <c r="BJ37" s="1148"/>
      <c r="BK37" s="1148"/>
      <c r="BL37" s="1148"/>
      <c r="BM37" s="1069">
        <f t="shared" si="0"/>
        <v>0</v>
      </c>
    </row>
    <row r="38" spans="1:65">
      <c r="A38" s="1067"/>
      <c r="B38" s="1075"/>
      <c r="C38" s="1148"/>
      <c r="D38" s="1148"/>
      <c r="E38" s="1148"/>
      <c r="F38" s="1148"/>
      <c r="G38" s="1148"/>
      <c r="H38" s="1148"/>
      <c r="I38" s="1148"/>
      <c r="J38" s="1148"/>
      <c r="K38" s="1148"/>
      <c r="L38" s="1148"/>
      <c r="M38" s="1148"/>
      <c r="N38" s="1148"/>
      <c r="O38" s="1148"/>
      <c r="P38" s="1148"/>
      <c r="Q38" s="1148"/>
      <c r="R38" s="1148"/>
      <c r="S38" s="1148"/>
      <c r="T38" s="1148"/>
      <c r="U38" s="1148"/>
      <c r="V38" s="1148"/>
      <c r="W38" s="1148"/>
      <c r="X38" s="1148"/>
      <c r="Y38" s="1148"/>
      <c r="Z38" s="1148"/>
      <c r="AA38" s="1148"/>
      <c r="AB38" s="1148"/>
      <c r="AC38" s="1148"/>
      <c r="AD38" s="1148"/>
      <c r="AE38" s="1148"/>
      <c r="AF38" s="1148"/>
      <c r="AG38" s="1148"/>
      <c r="AH38" s="1148"/>
      <c r="AI38" s="1148"/>
      <c r="AJ38" s="1148"/>
      <c r="AK38" s="1148"/>
      <c r="AL38" s="1148"/>
      <c r="AM38" s="1148"/>
      <c r="AN38" s="1148"/>
      <c r="AO38" s="1148"/>
      <c r="AP38" s="1148"/>
      <c r="AQ38" s="1148"/>
      <c r="AR38" s="1148"/>
      <c r="AS38" s="1148"/>
      <c r="AT38" s="1148"/>
      <c r="AU38" s="1148"/>
      <c r="AV38" s="1148"/>
      <c r="AW38" s="1148"/>
      <c r="AX38" s="1148"/>
      <c r="AY38" s="1148"/>
      <c r="AZ38" s="1148"/>
      <c r="BA38" s="1148"/>
      <c r="BB38" s="1148"/>
      <c r="BC38" s="1148"/>
      <c r="BD38" s="1148"/>
      <c r="BE38" s="1148"/>
      <c r="BF38" s="1148"/>
      <c r="BG38" s="1148"/>
      <c r="BH38" s="1148"/>
      <c r="BI38" s="1148"/>
      <c r="BJ38" s="1148"/>
      <c r="BK38" s="1148"/>
      <c r="BL38" s="1148"/>
      <c r="BM38" s="1069">
        <f t="shared" si="0"/>
        <v>0</v>
      </c>
    </row>
    <row r="39" spans="1:65">
      <c r="A39" s="1067"/>
      <c r="B39" s="1075"/>
      <c r="C39" s="1148"/>
      <c r="D39" s="1148"/>
      <c r="E39" s="1148"/>
      <c r="F39" s="1148"/>
      <c r="G39" s="1148"/>
      <c r="H39" s="1148"/>
      <c r="I39" s="1148"/>
      <c r="J39" s="1148"/>
      <c r="K39" s="1148"/>
      <c r="L39" s="1148"/>
      <c r="M39" s="1148"/>
      <c r="N39" s="1148"/>
      <c r="O39" s="1148"/>
      <c r="P39" s="1148"/>
      <c r="Q39" s="1148"/>
      <c r="R39" s="1148"/>
      <c r="S39" s="1148"/>
      <c r="T39" s="1148"/>
      <c r="U39" s="1148"/>
      <c r="V39" s="1148"/>
      <c r="W39" s="1148"/>
      <c r="X39" s="1148"/>
      <c r="Y39" s="1148"/>
      <c r="Z39" s="1148"/>
      <c r="AA39" s="1148"/>
      <c r="AB39" s="1148"/>
      <c r="AC39" s="1148"/>
      <c r="AD39" s="1148"/>
      <c r="AE39" s="1148"/>
      <c r="AF39" s="1148"/>
      <c r="AG39" s="1148"/>
      <c r="AH39" s="1148"/>
      <c r="AI39" s="1148"/>
      <c r="AJ39" s="1148"/>
      <c r="AK39" s="1148"/>
      <c r="AL39" s="1148"/>
      <c r="AM39" s="1148"/>
      <c r="AN39" s="1148"/>
      <c r="AO39" s="1148"/>
      <c r="AP39" s="1148"/>
      <c r="AQ39" s="1148"/>
      <c r="AR39" s="1148"/>
      <c r="AS39" s="1148"/>
      <c r="AT39" s="1148"/>
      <c r="AU39" s="1148"/>
      <c r="AV39" s="1148"/>
      <c r="AW39" s="1148"/>
      <c r="AX39" s="1148"/>
      <c r="AY39" s="1148"/>
      <c r="AZ39" s="1148"/>
      <c r="BA39" s="1148"/>
      <c r="BB39" s="1148"/>
      <c r="BC39" s="1148"/>
      <c r="BD39" s="1148"/>
      <c r="BE39" s="1148"/>
      <c r="BF39" s="1148"/>
      <c r="BG39" s="1148"/>
      <c r="BH39" s="1148"/>
      <c r="BI39" s="1148"/>
      <c r="BJ39" s="1148"/>
      <c r="BK39" s="1148"/>
      <c r="BL39" s="1148"/>
      <c r="BM39" s="1069">
        <f t="shared" si="0"/>
        <v>0</v>
      </c>
    </row>
    <row r="40" spans="1:65">
      <c r="A40" s="1136" t="s">
        <v>37</v>
      </c>
      <c r="B40" s="1141"/>
      <c r="C40" s="1149">
        <f t="shared" ref="C40:BL40" si="1">COUNTIF(C16:C39,"○")</f>
        <v>0</v>
      </c>
      <c r="D40" s="1149">
        <f t="shared" si="1"/>
        <v>0</v>
      </c>
      <c r="E40" s="1149">
        <f t="shared" si="1"/>
        <v>0</v>
      </c>
      <c r="F40" s="1149">
        <f t="shared" si="1"/>
        <v>0</v>
      </c>
      <c r="G40" s="1149">
        <f t="shared" si="1"/>
        <v>0</v>
      </c>
      <c r="H40" s="1149">
        <f t="shared" si="1"/>
        <v>0</v>
      </c>
      <c r="I40" s="1149">
        <f t="shared" si="1"/>
        <v>0</v>
      </c>
      <c r="J40" s="1149">
        <f t="shared" si="1"/>
        <v>0</v>
      </c>
      <c r="K40" s="1149">
        <f t="shared" si="1"/>
        <v>0</v>
      </c>
      <c r="L40" s="1149">
        <f t="shared" si="1"/>
        <v>0</v>
      </c>
      <c r="M40" s="1149">
        <f t="shared" si="1"/>
        <v>0</v>
      </c>
      <c r="N40" s="1149">
        <f t="shared" si="1"/>
        <v>0</v>
      </c>
      <c r="O40" s="1149">
        <f t="shared" si="1"/>
        <v>0</v>
      </c>
      <c r="P40" s="1149">
        <f t="shared" si="1"/>
        <v>0</v>
      </c>
      <c r="Q40" s="1149">
        <f t="shared" si="1"/>
        <v>0</v>
      </c>
      <c r="R40" s="1149">
        <f t="shared" si="1"/>
        <v>0</v>
      </c>
      <c r="S40" s="1149">
        <f t="shared" si="1"/>
        <v>0</v>
      </c>
      <c r="T40" s="1149">
        <f t="shared" si="1"/>
        <v>0</v>
      </c>
      <c r="U40" s="1149">
        <f t="shared" si="1"/>
        <v>0</v>
      </c>
      <c r="V40" s="1149">
        <f t="shared" si="1"/>
        <v>0</v>
      </c>
      <c r="W40" s="1149">
        <f t="shared" si="1"/>
        <v>0</v>
      </c>
      <c r="X40" s="1149">
        <f t="shared" si="1"/>
        <v>0</v>
      </c>
      <c r="Y40" s="1149">
        <f t="shared" si="1"/>
        <v>0</v>
      </c>
      <c r="Z40" s="1149">
        <f t="shared" si="1"/>
        <v>0</v>
      </c>
      <c r="AA40" s="1149">
        <f t="shared" si="1"/>
        <v>0</v>
      </c>
      <c r="AB40" s="1149">
        <f t="shared" si="1"/>
        <v>0</v>
      </c>
      <c r="AC40" s="1149">
        <f t="shared" si="1"/>
        <v>0</v>
      </c>
      <c r="AD40" s="1149">
        <f t="shared" si="1"/>
        <v>0</v>
      </c>
      <c r="AE40" s="1149">
        <f t="shared" si="1"/>
        <v>0</v>
      </c>
      <c r="AF40" s="1149">
        <f t="shared" si="1"/>
        <v>0</v>
      </c>
      <c r="AG40" s="1149">
        <f t="shared" si="1"/>
        <v>0</v>
      </c>
      <c r="AH40" s="1149">
        <f t="shared" si="1"/>
        <v>0</v>
      </c>
      <c r="AI40" s="1149">
        <f t="shared" si="1"/>
        <v>0</v>
      </c>
      <c r="AJ40" s="1149">
        <f t="shared" si="1"/>
        <v>0</v>
      </c>
      <c r="AK40" s="1149">
        <f t="shared" si="1"/>
        <v>0</v>
      </c>
      <c r="AL40" s="1149">
        <f t="shared" si="1"/>
        <v>0</v>
      </c>
      <c r="AM40" s="1149">
        <f t="shared" si="1"/>
        <v>0</v>
      </c>
      <c r="AN40" s="1149">
        <f t="shared" si="1"/>
        <v>0</v>
      </c>
      <c r="AO40" s="1149">
        <f t="shared" si="1"/>
        <v>0</v>
      </c>
      <c r="AP40" s="1149">
        <f t="shared" si="1"/>
        <v>0</v>
      </c>
      <c r="AQ40" s="1149">
        <f t="shared" si="1"/>
        <v>0</v>
      </c>
      <c r="AR40" s="1149">
        <f t="shared" si="1"/>
        <v>0</v>
      </c>
      <c r="AS40" s="1149">
        <f t="shared" si="1"/>
        <v>0</v>
      </c>
      <c r="AT40" s="1149">
        <f t="shared" si="1"/>
        <v>0</v>
      </c>
      <c r="AU40" s="1149">
        <f t="shared" si="1"/>
        <v>0</v>
      </c>
      <c r="AV40" s="1149">
        <f t="shared" si="1"/>
        <v>0</v>
      </c>
      <c r="AW40" s="1149">
        <f t="shared" si="1"/>
        <v>0</v>
      </c>
      <c r="AX40" s="1149">
        <f t="shared" si="1"/>
        <v>0</v>
      </c>
      <c r="AY40" s="1149">
        <f t="shared" si="1"/>
        <v>0</v>
      </c>
      <c r="AZ40" s="1149">
        <f t="shared" si="1"/>
        <v>0</v>
      </c>
      <c r="BA40" s="1149">
        <f t="shared" si="1"/>
        <v>0</v>
      </c>
      <c r="BB40" s="1149">
        <f t="shared" si="1"/>
        <v>0</v>
      </c>
      <c r="BC40" s="1149">
        <f t="shared" si="1"/>
        <v>0</v>
      </c>
      <c r="BD40" s="1149">
        <f t="shared" si="1"/>
        <v>0</v>
      </c>
      <c r="BE40" s="1149">
        <f t="shared" si="1"/>
        <v>0</v>
      </c>
      <c r="BF40" s="1149">
        <f t="shared" si="1"/>
        <v>0</v>
      </c>
      <c r="BG40" s="1149">
        <f t="shared" si="1"/>
        <v>0</v>
      </c>
      <c r="BH40" s="1149">
        <f t="shared" si="1"/>
        <v>0</v>
      </c>
      <c r="BI40" s="1149">
        <f t="shared" si="1"/>
        <v>0</v>
      </c>
      <c r="BJ40" s="1149">
        <f t="shared" si="1"/>
        <v>0</v>
      </c>
      <c r="BK40" s="1149">
        <f t="shared" si="1"/>
        <v>0</v>
      </c>
      <c r="BL40" s="1149">
        <f t="shared" si="1"/>
        <v>0</v>
      </c>
      <c r="BM40" s="1146">
        <f>SUM(BM16:BM39)</f>
        <v>0</v>
      </c>
    </row>
    <row r="41" spans="1:65">
      <c r="A41" s="347" t="s">
        <v>24</v>
      </c>
    </row>
    <row r="42" spans="1:65">
      <c r="A42" s="828"/>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9"/>
  <hyperlinks>
    <hyperlink ref="BS2" location="チェック表!A1"/>
  </hyperlinks>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zoomScaleSheetLayoutView="100" workbookViewId="0">
      <selection activeCell="E13" sqref="E13"/>
    </sheetView>
  </sheetViews>
  <sheetFormatPr defaultRowHeight="13.5"/>
  <cols>
    <col min="1" max="1" width="3.375" style="104" customWidth="1"/>
    <col min="2" max="2" width="16.375" style="104" customWidth="1"/>
    <col min="3" max="3" width="11.375" style="104" customWidth="1"/>
    <col min="4" max="4" width="7.375" style="104" customWidth="1"/>
    <col min="5" max="5" width="14" style="104" customWidth="1"/>
    <col min="6" max="19" width="2.625" style="104" customWidth="1"/>
    <col min="20" max="256" width="9" style="104" customWidth="1"/>
    <col min="257" max="257" width="3.375" style="104" customWidth="1"/>
    <col min="258" max="258" width="16.375" style="104" customWidth="1"/>
    <col min="259" max="259" width="11.375" style="104" customWidth="1"/>
    <col min="260" max="260" width="7.375" style="104" customWidth="1"/>
    <col min="261" max="261" width="14" style="104" customWidth="1"/>
    <col min="262" max="275" width="2.625" style="104" customWidth="1"/>
    <col min="276" max="512" width="9" style="104" customWidth="1"/>
    <col min="513" max="513" width="3.375" style="104" customWidth="1"/>
    <col min="514" max="514" width="16.375" style="104" customWidth="1"/>
    <col min="515" max="515" width="11.375" style="104" customWidth="1"/>
    <col min="516" max="516" width="7.375" style="104" customWidth="1"/>
    <col min="517" max="517" width="14" style="104" customWidth="1"/>
    <col min="518" max="531" width="2.625" style="104" customWidth="1"/>
    <col min="532" max="768" width="9" style="104" customWidth="1"/>
    <col min="769" max="769" width="3.375" style="104" customWidth="1"/>
    <col min="770" max="770" width="16.375" style="104" customWidth="1"/>
    <col min="771" max="771" width="11.375" style="104" customWidth="1"/>
    <col min="772" max="772" width="7.375" style="104" customWidth="1"/>
    <col min="773" max="773" width="14" style="104" customWidth="1"/>
    <col min="774" max="787" width="2.625" style="104" customWidth="1"/>
    <col min="788" max="1024" width="9" style="104" customWidth="1"/>
    <col min="1025" max="1025" width="3.375" style="104" customWidth="1"/>
    <col min="1026" max="1026" width="16.375" style="104" customWidth="1"/>
    <col min="1027" max="1027" width="11.375" style="104" customWidth="1"/>
    <col min="1028" max="1028" width="7.375" style="104" customWidth="1"/>
    <col min="1029" max="1029" width="14" style="104" customWidth="1"/>
    <col min="1030" max="1043" width="2.625" style="104" customWidth="1"/>
    <col min="1044" max="1280" width="9" style="104" customWidth="1"/>
    <col min="1281" max="1281" width="3.375" style="104" customWidth="1"/>
    <col min="1282" max="1282" width="16.375" style="104" customWidth="1"/>
    <col min="1283" max="1283" width="11.375" style="104" customWidth="1"/>
    <col min="1284" max="1284" width="7.375" style="104" customWidth="1"/>
    <col min="1285" max="1285" width="14" style="104" customWidth="1"/>
    <col min="1286" max="1299" width="2.625" style="104" customWidth="1"/>
    <col min="1300" max="1536" width="9" style="104" customWidth="1"/>
    <col min="1537" max="1537" width="3.375" style="104" customWidth="1"/>
    <col min="1538" max="1538" width="16.375" style="104" customWidth="1"/>
    <col min="1539" max="1539" width="11.375" style="104" customWidth="1"/>
    <col min="1540" max="1540" width="7.375" style="104" customWidth="1"/>
    <col min="1541" max="1541" width="14" style="104" customWidth="1"/>
    <col min="1542" max="1555" width="2.625" style="104" customWidth="1"/>
    <col min="1556" max="1792" width="9" style="104" customWidth="1"/>
    <col min="1793" max="1793" width="3.375" style="104" customWidth="1"/>
    <col min="1794" max="1794" width="16.375" style="104" customWidth="1"/>
    <col min="1795" max="1795" width="11.375" style="104" customWidth="1"/>
    <col min="1796" max="1796" width="7.375" style="104" customWidth="1"/>
    <col min="1797" max="1797" width="14" style="104" customWidth="1"/>
    <col min="1798" max="1811" width="2.625" style="104" customWidth="1"/>
    <col min="1812" max="2048" width="9" style="104" customWidth="1"/>
    <col min="2049" max="2049" width="3.375" style="104" customWidth="1"/>
    <col min="2050" max="2050" width="16.375" style="104" customWidth="1"/>
    <col min="2051" max="2051" width="11.375" style="104" customWidth="1"/>
    <col min="2052" max="2052" width="7.375" style="104" customWidth="1"/>
    <col min="2053" max="2053" width="14" style="104" customWidth="1"/>
    <col min="2054" max="2067" width="2.625" style="104" customWidth="1"/>
    <col min="2068" max="2304" width="9" style="104" customWidth="1"/>
    <col min="2305" max="2305" width="3.375" style="104" customWidth="1"/>
    <col min="2306" max="2306" width="16.375" style="104" customWidth="1"/>
    <col min="2307" max="2307" width="11.375" style="104" customWidth="1"/>
    <col min="2308" max="2308" width="7.375" style="104" customWidth="1"/>
    <col min="2309" max="2309" width="14" style="104" customWidth="1"/>
    <col min="2310" max="2323" width="2.625" style="104" customWidth="1"/>
    <col min="2324" max="2560" width="9" style="104" customWidth="1"/>
    <col min="2561" max="2561" width="3.375" style="104" customWidth="1"/>
    <col min="2562" max="2562" width="16.375" style="104" customWidth="1"/>
    <col min="2563" max="2563" width="11.375" style="104" customWidth="1"/>
    <col min="2564" max="2564" width="7.375" style="104" customWidth="1"/>
    <col min="2565" max="2565" width="14" style="104" customWidth="1"/>
    <col min="2566" max="2579" width="2.625" style="104" customWidth="1"/>
    <col min="2580" max="2816" width="9" style="104" customWidth="1"/>
    <col min="2817" max="2817" width="3.375" style="104" customWidth="1"/>
    <col min="2818" max="2818" width="16.375" style="104" customWidth="1"/>
    <col min="2819" max="2819" width="11.375" style="104" customWidth="1"/>
    <col min="2820" max="2820" width="7.375" style="104" customWidth="1"/>
    <col min="2821" max="2821" width="14" style="104" customWidth="1"/>
    <col min="2822" max="2835" width="2.625" style="104" customWidth="1"/>
    <col min="2836" max="3072" width="9" style="104" customWidth="1"/>
    <col min="3073" max="3073" width="3.375" style="104" customWidth="1"/>
    <col min="3074" max="3074" width="16.375" style="104" customWidth="1"/>
    <col min="3075" max="3075" width="11.375" style="104" customWidth="1"/>
    <col min="3076" max="3076" width="7.375" style="104" customWidth="1"/>
    <col min="3077" max="3077" width="14" style="104" customWidth="1"/>
    <col min="3078" max="3091" width="2.625" style="104" customWidth="1"/>
    <col min="3092" max="3328" width="9" style="104" customWidth="1"/>
    <col min="3329" max="3329" width="3.375" style="104" customWidth="1"/>
    <col min="3330" max="3330" width="16.375" style="104" customWidth="1"/>
    <col min="3331" max="3331" width="11.375" style="104" customWidth="1"/>
    <col min="3332" max="3332" width="7.375" style="104" customWidth="1"/>
    <col min="3333" max="3333" width="14" style="104" customWidth="1"/>
    <col min="3334" max="3347" width="2.625" style="104" customWidth="1"/>
    <col min="3348" max="3584" width="9" style="104" customWidth="1"/>
    <col min="3585" max="3585" width="3.375" style="104" customWidth="1"/>
    <col min="3586" max="3586" width="16.375" style="104" customWidth="1"/>
    <col min="3587" max="3587" width="11.375" style="104" customWidth="1"/>
    <col min="3588" max="3588" width="7.375" style="104" customWidth="1"/>
    <col min="3589" max="3589" width="14" style="104" customWidth="1"/>
    <col min="3590" max="3603" width="2.625" style="104" customWidth="1"/>
    <col min="3604" max="3840" width="9" style="104" customWidth="1"/>
    <col min="3841" max="3841" width="3.375" style="104" customWidth="1"/>
    <col min="3842" max="3842" width="16.375" style="104" customWidth="1"/>
    <col min="3843" max="3843" width="11.375" style="104" customWidth="1"/>
    <col min="3844" max="3844" width="7.375" style="104" customWidth="1"/>
    <col min="3845" max="3845" width="14" style="104" customWidth="1"/>
    <col min="3846" max="3859" width="2.625" style="104" customWidth="1"/>
    <col min="3860" max="4096" width="9" style="104" customWidth="1"/>
    <col min="4097" max="4097" width="3.375" style="104" customWidth="1"/>
    <col min="4098" max="4098" width="16.375" style="104" customWidth="1"/>
    <col min="4099" max="4099" width="11.375" style="104" customWidth="1"/>
    <col min="4100" max="4100" width="7.375" style="104" customWidth="1"/>
    <col min="4101" max="4101" width="14" style="104" customWidth="1"/>
    <col min="4102" max="4115" width="2.625" style="104" customWidth="1"/>
    <col min="4116" max="4352" width="9" style="104" customWidth="1"/>
    <col min="4353" max="4353" width="3.375" style="104" customWidth="1"/>
    <col min="4354" max="4354" width="16.375" style="104" customWidth="1"/>
    <col min="4355" max="4355" width="11.375" style="104" customWidth="1"/>
    <col min="4356" max="4356" width="7.375" style="104" customWidth="1"/>
    <col min="4357" max="4357" width="14" style="104" customWidth="1"/>
    <col min="4358" max="4371" width="2.625" style="104" customWidth="1"/>
    <col min="4372" max="4608" width="9" style="104" customWidth="1"/>
    <col min="4609" max="4609" width="3.375" style="104" customWidth="1"/>
    <col min="4610" max="4610" width="16.375" style="104" customWidth="1"/>
    <col min="4611" max="4611" width="11.375" style="104" customWidth="1"/>
    <col min="4612" max="4612" width="7.375" style="104" customWidth="1"/>
    <col min="4613" max="4613" width="14" style="104" customWidth="1"/>
    <col min="4614" max="4627" width="2.625" style="104" customWidth="1"/>
    <col min="4628" max="4864" width="9" style="104" customWidth="1"/>
    <col min="4865" max="4865" width="3.375" style="104" customWidth="1"/>
    <col min="4866" max="4866" width="16.375" style="104" customWidth="1"/>
    <col min="4867" max="4867" width="11.375" style="104" customWidth="1"/>
    <col min="4868" max="4868" width="7.375" style="104" customWidth="1"/>
    <col min="4869" max="4869" width="14" style="104" customWidth="1"/>
    <col min="4870" max="4883" width="2.625" style="104" customWidth="1"/>
    <col min="4884" max="5120" width="9" style="104" customWidth="1"/>
    <col min="5121" max="5121" width="3.375" style="104" customWidth="1"/>
    <col min="5122" max="5122" width="16.375" style="104" customWidth="1"/>
    <col min="5123" max="5123" width="11.375" style="104" customWidth="1"/>
    <col min="5124" max="5124" width="7.375" style="104" customWidth="1"/>
    <col min="5125" max="5125" width="14" style="104" customWidth="1"/>
    <col min="5126" max="5139" width="2.625" style="104" customWidth="1"/>
    <col min="5140" max="5376" width="9" style="104" customWidth="1"/>
    <col min="5377" max="5377" width="3.375" style="104" customWidth="1"/>
    <col min="5378" max="5378" width="16.375" style="104" customWidth="1"/>
    <col min="5379" max="5379" width="11.375" style="104" customWidth="1"/>
    <col min="5380" max="5380" width="7.375" style="104" customWidth="1"/>
    <col min="5381" max="5381" width="14" style="104" customWidth="1"/>
    <col min="5382" max="5395" width="2.625" style="104" customWidth="1"/>
    <col min="5396" max="5632" width="9" style="104" customWidth="1"/>
    <col min="5633" max="5633" width="3.375" style="104" customWidth="1"/>
    <col min="5634" max="5634" width="16.375" style="104" customWidth="1"/>
    <col min="5635" max="5635" width="11.375" style="104" customWidth="1"/>
    <col min="5636" max="5636" width="7.375" style="104" customWidth="1"/>
    <col min="5637" max="5637" width="14" style="104" customWidth="1"/>
    <col min="5638" max="5651" width="2.625" style="104" customWidth="1"/>
    <col min="5652" max="5888" width="9" style="104" customWidth="1"/>
    <col min="5889" max="5889" width="3.375" style="104" customWidth="1"/>
    <col min="5890" max="5890" width="16.375" style="104" customWidth="1"/>
    <col min="5891" max="5891" width="11.375" style="104" customWidth="1"/>
    <col min="5892" max="5892" width="7.375" style="104" customWidth="1"/>
    <col min="5893" max="5893" width="14" style="104" customWidth="1"/>
    <col min="5894" max="5907" width="2.625" style="104" customWidth="1"/>
    <col min="5908" max="6144" width="9" style="104" customWidth="1"/>
    <col min="6145" max="6145" width="3.375" style="104" customWidth="1"/>
    <col min="6146" max="6146" width="16.375" style="104" customWidth="1"/>
    <col min="6147" max="6147" width="11.375" style="104" customWidth="1"/>
    <col min="6148" max="6148" width="7.375" style="104" customWidth="1"/>
    <col min="6149" max="6149" width="14" style="104" customWidth="1"/>
    <col min="6150" max="6163" width="2.625" style="104" customWidth="1"/>
    <col min="6164" max="6400" width="9" style="104" customWidth="1"/>
    <col min="6401" max="6401" width="3.375" style="104" customWidth="1"/>
    <col min="6402" max="6402" width="16.375" style="104" customWidth="1"/>
    <col min="6403" max="6403" width="11.375" style="104" customWidth="1"/>
    <col min="6404" max="6404" width="7.375" style="104" customWidth="1"/>
    <col min="6405" max="6405" width="14" style="104" customWidth="1"/>
    <col min="6406" max="6419" width="2.625" style="104" customWidth="1"/>
    <col min="6420" max="6656" width="9" style="104" customWidth="1"/>
    <col min="6657" max="6657" width="3.375" style="104" customWidth="1"/>
    <col min="6658" max="6658" width="16.375" style="104" customWidth="1"/>
    <col min="6659" max="6659" width="11.375" style="104" customWidth="1"/>
    <col min="6660" max="6660" width="7.375" style="104" customWidth="1"/>
    <col min="6661" max="6661" width="14" style="104" customWidth="1"/>
    <col min="6662" max="6675" width="2.625" style="104" customWidth="1"/>
    <col min="6676" max="6912" width="9" style="104" customWidth="1"/>
    <col min="6913" max="6913" width="3.375" style="104" customWidth="1"/>
    <col min="6914" max="6914" width="16.375" style="104" customWidth="1"/>
    <col min="6915" max="6915" width="11.375" style="104" customWidth="1"/>
    <col min="6916" max="6916" width="7.375" style="104" customWidth="1"/>
    <col min="6917" max="6917" width="14" style="104" customWidth="1"/>
    <col min="6918" max="6931" width="2.625" style="104" customWidth="1"/>
    <col min="6932" max="7168" width="9" style="104" customWidth="1"/>
    <col min="7169" max="7169" width="3.375" style="104" customWidth="1"/>
    <col min="7170" max="7170" width="16.375" style="104" customWidth="1"/>
    <col min="7171" max="7171" width="11.375" style="104" customWidth="1"/>
    <col min="7172" max="7172" width="7.375" style="104" customWidth="1"/>
    <col min="7173" max="7173" width="14" style="104" customWidth="1"/>
    <col min="7174" max="7187" width="2.625" style="104" customWidth="1"/>
    <col min="7188" max="7424" width="9" style="104" customWidth="1"/>
    <col min="7425" max="7425" width="3.375" style="104" customWidth="1"/>
    <col min="7426" max="7426" width="16.375" style="104" customWidth="1"/>
    <col min="7427" max="7427" width="11.375" style="104" customWidth="1"/>
    <col min="7428" max="7428" width="7.375" style="104" customWidth="1"/>
    <col min="7429" max="7429" width="14" style="104" customWidth="1"/>
    <col min="7430" max="7443" width="2.625" style="104" customWidth="1"/>
    <col min="7444" max="7680" width="9" style="104" customWidth="1"/>
    <col min="7681" max="7681" width="3.375" style="104" customWidth="1"/>
    <col min="7682" max="7682" width="16.375" style="104" customWidth="1"/>
    <col min="7683" max="7683" width="11.375" style="104" customWidth="1"/>
    <col min="7684" max="7684" width="7.375" style="104" customWidth="1"/>
    <col min="7685" max="7685" width="14" style="104" customWidth="1"/>
    <col min="7686" max="7699" width="2.625" style="104" customWidth="1"/>
    <col min="7700" max="7936" width="9" style="104" customWidth="1"/>
    <col min="7937" max="7937" width="3.375" style="104" customWidth="1"/>
    <col min="7938" max="7938" width="16.375" style="104" customWidth="1"/>
    <col min="7939" max="7939" width="11.375" style="104" customWidth="1"/>
    <col min="7940" max="7940" width="7.375" style="104" customWidth="1"/>
    <col min="7941" max="7941" width="14" style="104" customWidth="1"/>
    <col min="7942" max="7955" width="2.625" style="104" customWidth="1"/>
    <col min="7956" max="8192" width="9" style="104" customWidth="1"/>
    <col min="8193" max="8193" width="3.375" style="104" customWidth="1"/>
    <col min="8194" max="8194" width="16.375" style="104" customWidth="1"/>
    <col min="8195" max="8195" width="11.375" style="104" customWidth="1"/>
    <col min="8196" max="8196" width="7.375" style="104" customWidth="1"/>
    <col min="8197" max="8197" width="14" style="104" customWidth="1"/>
    <col min="8198" max="8211" width="2.625" style="104" customWidth="1"/>
    <col min="8212" max="8448" width="9" style="104" customWidth="1"/>
    <col min="8449" max="8449" width="3.375" style="104" customWidth="1"/>
    <col min="8450" max="8450" width="16.375" style="104" customWidth="1"/>
    <col min="8451" max="8451" width="11.375" style="104" customWidth="1"/>
    <col min="8452" max="8452" width="7.375" style="104" customWidth="1"/>
    <col min="8453" max="8453" width="14" style="104" customWidth="1"/>
    <col min="8454" max="8467" width="2.625" style="104" customWidth="1"/>
    <col min="8468" max="8704" width="9" style="104" customWidth="1"/>
    <col min="8705" max="8705" width="3.375" style="104" customWidth="1"/>
    <col min="8706" max="8706" width="16.375" style="104" customWidth="1"/>
    <col min="8707" max="8707" width="11.375" style="104" customWidth="1"/>
    <col min="8708" max="8708" width="7.375" style="104" customWidth="1"/>
    <col min="8709" max="8709" width="14" style="104" customWidth="1"/>
    <col min="8710" max="8723" width="2.625" style="104" customWidth="1"/>
    <col min="8724" max="8960" width="9" style="104" customWidth="1"/>
    <col min="8961" max="8961" width="3.375" style="104" customWidth="1"/>
    <col min="8962" max="8962" width="16.375" style="104" customWidth="1"/>
    <col min="8963" max="8963" width="11.375" style="104" customWidth="1"/>
    <col min="8964" max="8964" width="7.375" style="104" customWidth="1"/>
    <col min="8965" max="8965" width="14" style="104" customWidth="1"/>
    <col min="8966" max="8979" width="2.625" style="104" customWidth="1"/>
    <col min="8980" max="9216" width="9" style="104" customWidth="1"/>
    <col min="9217" max="9217" width="3.375" style="104" customWidth="1"/>
    <col min="9218" max="9218" width="16.375" style="104" customWidth="1"/>
    <col min="9219" max="9219" width="11.375" style="104" customWidth="1"/>
    <col min="9220" max="9220" width="7.375" style="104" customWidth="1"/>
    <col min="9221" max="9221" width="14" style="104" customWidth="1"/>
    <col min="9222" max="9235" width="2.625" style="104" customWidth="1"/>
    <col min="9236" max="9472" width="9" style="104" customWidth="1"/>
    <col min="9473" max="9473" width="3.375" style="104" customWidth="1"/>
    <col min="9474" max="9474" width="16.375" style="104" customWidth="1"/>
    <col min="9475" max="9475" width="11.375" style="104" customWidth="1"/>
    <col min="9476" max="9476" width="7.375" style="104" customWidth="1"/>
    <col min="9477" max="9477" width="14" style="104" customWidth="1"/>
    <col min="9478" max="9491" width="2.625" style="104" customWidth="1"/>
    <col min="9492" max="9728" width="9" style="104" customWidth="1"/>
    <col min="9729" max="9729" width="3.375" style="104" customWidth="1"/>
    <col min="9730" max="9730" width="16.375" style="104" customWidth="1"/>
    <col min="9731" max="9731" width="11.375" style="104" customWidth="1"/>
    <col min="9732" max="9732" width="7.375" style="104" customWidth="1"/>
    <col min="9733" max="9733" width="14" style="104" customWidth="1"/>
    <col min="9734" max="9747" width="2.625" style="104" customWidth="1"/>
    <col min="9748" max="9984" width="9" style="104" customWidth="1"/>
    <col min="9985" max="9985" width="3.375" style="104" customWidth="1"/>
    <col min="9986" max="9986" width="16.375" style="104" customWidth="1"/>
    <col min="9987" max="9987" width="11.375" style="104" customWidth="1"/>
    <col min="9988" max="9988" width="7.375" style="104" customWidth="1"/>
    <col min="9989" max="9989" width="14" style="104" customWidth="1"/>
    <col min="9990" max="10003" width="2.625" style="104" customWidth="1"/>
    <col min="10004" max="10240" width="9" style="104" customWidth="1"/>
    <col min="10241" max="10241" width="3.375" style="104" customWidth="1"/>
    <col min="10242" max="10242" width="16.375" style="104" customWidth="1"/>
    <col min="10243" max="10243" width="11.375" style="104" customWidth="1"/>
    <col min="10244" max="10244" width="7.375" style="104" customWidth="1"/>
    <col min="10245" max="10245" width="14" style="104" customWidth="1"/>
    <col min="10246" max="10259" width="2.625" style="104" customWidth="1"/>
    <col min="10260" max="10496" width="9" style="104" customWidth="1"/>
    <col min="10497" max="10497" width="3.375" style="104" customWidth="1"/>
    <col min="10498" max="10498" width="16.375" style="104" customWidth="1"/>
    <col min="10499" max="10499" width="11.375" style="104" customWidth="1"/>
    <col min="10500" max="10500" width="7.375" style="104" customWidth="1"/>
    <col min="10501" max="10501" width="14" style="104" customWidth="1"/>
    <col min="10502" max="10515" width="2.625" style="104" customWidth="1"/>
    <col min="10516" max="10752" width="9" style="104" customWidth="1"/>
    <col min="10753" max="10753" width="3.375" style="104" customWidth="1"/>
    <col min="10754" max="10754" width="16.375" style="104" customWidth="1"/>
    <col min="10755" max="10755" width="11.375" style="104" customWidth="1"/>
    <col min="10756" max="10756" width="7.375" style="104" customWidth="1"/>
    <col min="10757" max="10757" width="14" style="104" customWidth="1"/>
    <col min="10758" max="10771" width="2.625" style="104" customWidth="1"/>
    <col min="10772" max="11008" width="9" style="104" customWidth="1"/>
    <col min="11009" max="11009" width="3.375" style="104" customWidth="1"/>
    <col min="11010" max="11010" width="16.375" style="104" customWidth="1"/>
    <col min="11011" max="11011" width="11.375" style="104" customWidth="1"/>
    <col min="11012" max="11012" width="7.375" style="104" customWidth="1"/>
    <col min="11013" max="11013" width="14" style="104" customWidth="1"/>
    <col min="11014" max="11027" width="2.625" style="104" customWidth="1"/>
    <col min="11028" max="11264" width="9" style="104" customWidth="1"/>
    <col min="11265" max="11265" width="3.375" style="104" customWidth="1"/>
    <col min="11266" max="11266" width="16.375" style="104" customWidth="1"/>
    <col min="11267" max="11267" width="11.375" style="104" customWidth="1"/>
    <col min="11268" max="11268" width="7.375" style="104" customWidth="1"/>
    <col min="11269" max="11269" width="14" style="104" customWidth="1"/>
    <col min="11270" max="11283" width="2.625" style="104" customWidth="1"/>
    <col min="11284" max="11520" width="9" style="104" customWidth="1"/>
    <col min="11521" max="11521" width="3.375" style="104" customWidth="1"/>
    <col min="11522" max="11522" width="16.375" style="104" customWidth="1"/>
    <col min="11523" max="11523" width="11.375" style="104" customWidth="1"/>
    <col min="11524" max="11524" width="7.375" style="104" customWidth="1"/>
    <col min="11525" max="11525" width="14" style="104" customWidth="1"/>
    <col min="11526" max="11539" width="2.625" style="104" customWidth="1"/>
    <col min="11540" max="11776" width="9" style="104" customWidth="1"/>
    <col min="11777" max="11777" width="3.375" style="104" customWidth="1"/>
    <col min="11778" max="11778" width="16.375" style="104" customWidth="1"/>
    <col min="11779" max="11779" width="11.375" style="104" customWidth="1"/>
    <col min="11780" max="11780" width="7.375" style="104" customWidth="1"/>
    <col min="11781" max="11781" width="14" style="104" customWidth="1"/>
    <col min="11782" max="11795" width="2.625" style="104" customWidth="1"/>
    <col min="11796" max="12032" width="9" style="104" customWidth="1"/>
    <col min="12033" max="12033" width="3.375" style="104" customWidth="1"/>
    <col min="12034" max="12034" width="16.375" style="104" customWidth="1"/>
    <col min="12035" max="12035" width="11.375" style="104" customWidth="1"/>
    <col min="12036" max="12036" width="7.375" style="104" customWidth="1"/>
    <col min="12037" max="12037" width="14" style="104" customWidth="1"/>
    <col min="12038" max="12051" width="2.625" style="104" customWidth="1"/>
    <col min="12052" max="12288" width="9" style="104" customWidth="1"/>
    <col min="12289" max="12289" width="3.375" style="104" customWidth="1"/>
    <col min="12290" max="12290" width="16.375" style="104" customWidth="1"/>
    <col min="12291" max="12291" width="11.375" style="104" customWidth="1"/>
    <col min="12292" max="12292" width="7.375" style="104" customWidth="1"/>
    <col min="12293" max="12293" width="14" style="104" customWidth="1"/>
    <col min="12294" max="12307" width="2.625" style="104" customWidth="1"/>
    <col min="12308" max="12544" width="9" style="104" customWidth="1"/>
    <col min="12545" max="12545" width="3.375" style="104" customWidth="1"/>
    <col min="12546" max="12546" width="16.375" style="104" customWidth="1"/>
    <col min="12547" max="12547" width="11.375" style="104" customWidth="1"/>
    <col min="12548" max="12548" width="7.375" style="104" customWidth="1"/>
    <col min="12549" max="12549" width="14" style="104" customWidth="1"/>
    <col min="12550" max="12563" width="2.625" style="104" customWidth="1"/>
    <col min="12564" max="12800" width="9" style="104" customWidth="1"/>
    <col min="12801" max="12801" width="3.375" style="104" customWidth="1"/>
    <col min="12802" max="12802" width="16.375" style="104" customWidth="1"/>
    <col min="12803" max="12803" width="11.375" style="104" customWidth="1"/>
    <col min="12804" max="12804" width="7.375" style="104" customWidth="1"/>
    <col min="12805" max="12805" width="14" style="104" customWidth="1"/>
    <col min="12806" max="12819" width="2.625" style="104" customWidth="1"/>
    <col min="12820" max="13056" width="9" style="104" customWidth="1"/>
    <col min="13057" max="13057" width="3.375" style="104" customWidth="1"/>
    <col min="13058" max="13058" width="16.375" style="104" customWidth="1"/>
    <col min="13059" max="13059" width="11.375" style="104" customWidth="1"/>
    <col min="13060" max="13060" width="7.375" style="104" customWidth="1"/>
    <col min="13061" max="13061" width="14" style="104" customWidth="1"/>
    <col min="13062" max="13075" width="2.625" style="104" customWidth="1"/>
    <col min="13076" max="13312" width="9" style="104" customWidth="1"/>
    <col min="13313" max="13313" width="3.375" style="104" customWidth="1"/>
    <col min="13314" max="13314" width="16.375" style="104" customWidth="1"/>
    <col min="13315" max="13315" width="11.375" style="104" customWidth="1"/>
    <col min="13316" max="13316" width="7.375" style="104" customWidth="1"/>
    <col min="13317" max="13317" width="14" style="104" customWidth="1"/>
    <col min="13318" max="13331" width="2.625" style="104" customWidth="1"/>
    <col min="13332" max="13568" width="9" style="104" customWidth="1"/>
    <col min="13569" max="13569" width="3.375" style="104" customWidth="1"/>
    <col min="13570" max="13570" width="16.375" style="104" customWidth="1"/>
    <col min="13571" max="13571" width="11.375" style="104" customWidth="1"/>
    <col min="13572" max="13572" width="7.375" style="104" customWidth="1"/>
    <col min="13573" max="13573" width="14" style="104" customWidth="1"/>
    <col min="13574" max="13587" width="2.625" style="104" customWidth="1"/>
    <col min="13588" max="13824" width="9" style="104" customWidth="1"/>
    <col min="13825" max="13825" width="3.375" style="104" customWidth="1"/>
    <col min="13826" max="13826" width="16.375" style="104" customWidth="1"/>
    <col min="13827" max="13827" width="11.375" style="104" customWidth="1"/>
    <col min="13828" max="13828" width="7.375" style="104" customWidth="1"/>
    <col min="13829" max="13829" width="14" style="104" customWidth="1"/>
    <col min="13830" max="13843" width="2.625" style="104" customWidth="1"/>
    <col min="13844" max="14080" width="9" style="104" customWidth="1"/>
    <col min="14081" max="14081" width="3.375" style="104" customWidth="1"/>
    <col min="14082" max="14082" width="16.375" style="104" customWidth="1"/>
    <col min="14083" max="14083" width="11.375" style="104" customWidth="1"/>
    <col min="14084" max="14084" width="7.375" style="104" customWidth="1"/>
    <col min="14085" max="14085" width="14" style="104" customWidth="1"/>
    <col min="14086" max="14099" width="2.625" style="104" customWidth="1"/>
    <col min="14100" max="14336" width="9" style="104" customWidth="1"/>
    <col min="14337" max="14337" width="3.375" style="104" customWidth="1"/>
    <col min="14338" max="14338" width="16.375" style="104" customWidth="1"/>
    <col min="14339" max="14339" width="11.375" style="104" customWidth="1"/>
    <col min="14340" max="14340" width="7.375" style="104" customWidth="1"/>
    <col min="14341" max="14341" width="14" style="104" customWidth="1"/>
    <col min="14342" max="14355" width="2.625" style="104" customWidth="1"/>
    <col min="14356" max="14592" width="9" style="104" customWidth="1"/>
    <col min="14593" max="14593" width="3.375" style="104" customWidth="1"/>
    <col min="14594" max="14594" width="16.375" style="104" customWidth="1"/>
    <col min="14595" max="14595" width="11.375" style="104" customWidth="1"/>
    <col min="14596" max="14596" width="7.375" style="104" customWidth="1"/>
    <col min="14597" max="14597" width="14" style="104" customWidth="1"/>
    <col min="14598" max="14611" width="2.625" style="104" customWidth="1"/>
    <col min="14612" max="14848" width="9" style="104" customWidth="1"/>
    <col min="14849" max="14849" width="3.375" style="104" customWidth="1"/>
    <col min="14850" max="14850" width="16.375" style="104" customWidth="1"/>
    <col min="14851" max="14851" width="11.375" style="104" customWidth="1"/>
    <col min="14852" max="14852" width="7.375" style="104" customWidth="1"/>
    <col min="14853" max="14853" width="14" style="104" customWidth="1"/>
    <col min="14854" max="14867" width="2.625" style="104" customWidth="1"/>
    <col min="14868" max="15104" width="9" style="104" customWidth="1"/>
    <col min="15105" max="15105" width="3.375" style="104" customWidth="1"/>
    <col min="15106" max="15106" width="16.375" style="104" customWidth="1"/>
    <col min="15107" max="15107" width="11.375" style="104" customWidth="1"/>
    <col min="15108" max="15108" width="7.375" style="104" customWidth="1"/>
    <col min="15109" max="15109" width="14" style="104" customWidth="1"/>
    <col min="15110" max="15123" width="2.625" style="104" customWidth="1"/>
    <col min="15124" max="15360" width="9" style="104" customWidth="1"/>
    <col min="15361" max="15361" width="3.375" style="104" customWidth="1"/>
    <col min="15362" max="15362" width="16.375" style="104" customWidth="1"/>
    <col min="15363" max="15363" width="11.375" style="104" customWidth="1"/>
    <col min="15364" max="15364" width="7.375" style="104" customWidth="1"/>
    <col min="15365" max="15365" width="14" style="104" customWidth="1"/>
    <col min="15366" max="15379" width="2.625" style="104" customWidth="1"/>
    <col min="15380" max="15616" width="9" style="104" customWidth="1"/>
    <col min="15617" max="15617" width="3.375" style="104" customWidth="1"/>
    <col min="15618" max="15618" width="16.375" style="104" customWidth="1"/>
    <col min="15619" max="15619" width="11.375" style="104" customWidth="1"/>
    <col min="15620" max="15620" width="7.375" style="104" customWidth="1"/>
    <col min="15621" max="15621" width="14" style="104" customWidth="1"/>
    <col min="15622" max="15635" width="2.625" style="104" customWidth="1"/>
    <col min="15636" max="15872" width="9" style="104" customWidth="1"/>
    <col min="15873" max="15873" width="3.375" style="104" customWidth="1"/>
    <col min="15874" max="15874" width="16.375" style="104" customWidth="1"/>
    <col min="15875" max="15875" width="11.375" style="104" customWidth="1"/>
    <col min="15876" max="15876" width="7.375" style="104" customWidth="1"/>
    <col min="15877" max="15877" width="14" style="104" customWidth="1"/>
    <col min="15878" max="15891" width="2.625" style="104" customWidth="1"/>
    <col min="15892" max="16128" width="9" style="104" customWidth="1"/>
    <col min="16129" max="16129" width="3.375" style="104" customWidth="1"/>
    <col min="16130" max="16130" width="16.375" style="104" customWidth="1"/>
    <col min="16131" max="16131" width="11.375" style="104" customWidth="1"/>
    <col min="16132" max="16132" width="7.375" style="104" customWidth="1"/>
    <col min="16133" max="16133" width="14" style="104" customWidth="1"/>
    <col min="16134" max="16147" width="2.625" style="104" customWidth="1"/>
    <col min="16148" max="16384" width="9" style="104" customWidth="1"/>
  </cols>
  <sheetData>
    <row r="1" spans="1:18" ht="14.25">
      <c r="A1" s="105" t="s">
        <v>363</v>
      </c>
    </row>
    <row r="3" spans="1:18" ht="17.25">
      <c r="D3" s="136" t="s">
        <v>192</v>
      </c>
      <c r="E3" s="136"/>
      <c r="F3" s="136"/>
      <c r="G3" s="136"/>
      <c r="H3" s="136"/>
    </row>
    <row r="4" spans="1:18" ht="13.5" customHeight="1">
      <c r="D4" s="136"/>
      <c r="E4" s="136"/>
      <c r="F4" s="136"/>
      <c r="G4" s="136"/>
      <c r="H4" s="136"/>
    </row>
    <row r="5" spans="1:18">
      <c r="H5" s="104" t="s">
        <v>646</v>
      </c>
      <c r="L5" s="104" t="s">
        <v>45</v>
      </c>
      <c r="O5" s="104" t="s">
        <v>94</v>
      </c>
      <c r="R5" s="104" t="s">
        <v>465</v>
      </c>
    </row>
    <row r="7" spans="1:18">
      <c r="B7" s="118" t="s">
        <v>602</v>
      </c>
    </row>
    <row r="8" spans="1:18">
      <c r="B8" s="119"/>
    </row>
    <row r="9" spans="1:18">
      <c r="B9" s="119"/>
    </row>
    <row r="10" spans="1:18">
      <c r="E10" s="146"/>
      <c r="F10" s="146" t="s">
        <v>15</v>
      </c>
      <c r="G10" s="146"/>
      <c r="H10" s="146"/>
    </row>
    <row r="11" spans="1:18">
      <c r="E11" s="146" t="s">
        <v>622</v>
      </c>
      <c r="F11" s="147" t="s">
        <v>624</v>
      </c>
      <c r="G11" s="147"/>
      <c r="H11" s="147"/>
    </row>
    <row r="12" spans="1:18">
      <c r="E12" s="104" t="s">
        <v>68</v>
      </c>
      <c r="F12" s="146" t="s">
        <v>19</v>
      </c>
      <c r="G12" s="146"/>
      <c r="H12" s="146"/>
    </row>
    <row r="13" spans="1:18">
      <c r="E13" s="147" t="s">
        <v>857</v>
      </c>
      <c r="F13" s="104" t="s">
        <v>270</v>
      </c>
    </row>
    <row r="16" spans="1:18">
      <c r="B16" s="104" t="s">
        <v>627</v>
      </c>
    </row>
    <row r="18" spans="1:19">
      <c r="D18" s="137" t="s">
        <v>48</v>
      </c>
      <c r="E18" s="148"/>
      <c r="F18" s="157"/>
      <c r="G18" s="157"/>
      <c r="H18" s="157"/>
      <c r="I18" s="157"/>
      <c r="J18" s="157"/>
      <c r="K18" s="157"/>
      <c r="L18" s="157"/>
      <c r="M18" s="157"/>
      <c r="N18" s="157"/>
      <c r="O18" s="157"/>
      <c r="P18" s="157"/>
      <c r="Q18" s="157"/>
      <c r="R18" s="157"/>
      <c r="S18" s="157"/>
    </row>
    <row r="19" spans="1:19">
      <c r="A19" s="106" t="s">
        <v>412</v>
      </c>
      <c r="B19" s="120"/>
      <c r="C19" s="129"/>
      <c r="D19" s="138" t="s">
        <v>62</v>
      </c>
      <c r="E19" s="149"/>
      <c r="F19" s="158"/>
      <c r="G19" s="158"/>
      <c r="H19" s="158"/>
      <c r="I19" s="158"/>
      <c r="J19" s="158"/>
      <c r="K19" s="158"/>
      <c r="L19" s="158"/>
      <c r="M19" s="158"/>
      <c r="N19" s="158"/>
      <c r="O19" s="158"/>
      <c r="P19" s="158"/>
      <c r="Q19" s="158"/>
      <c r="R19" s="158"/>
      <c r="S19" s="166"/>
    </row>
    <row r="20" spans="1:19">
      <c r="A20" s="107"/>
      <c r="B20" s="121"/>
      <c r="C20" s="130"/>
      <c r="D20" s="139" t="s">
        <v>22</v>
      </c>
      <c r="E20" s="150"/>
      <c r="F20" s="159"/>
      <c r="G20" s="159"/>
      <c r="H20" s="159"/>
      <c r="I20" s="159"/>
      <c r="J20" s="159"/>
      <c r="K20" s="159"/>
      <c r="L20" s="159"/>
      <c r="M20" s="159"/>
      <c r="N20" s="159"/>
      <c r="O20" s="159"/>
      <c r="P20" s="159"/>
      <c r="Q20" s="159"/>
      <c r="R20" s="159"/>
      <c r="S20" s="167"/>
    </row>
    <row r="21" spans="1:19">
      <c r="A21" s="108"/>
      <c r="B21" s="122"/>
      <c r="C21" s="131"/>
      <c r="D21" s="140" t="s">
        <v>91</v>
      </c>
      <c r="E21" s="151"/>
      <c r="F21" s="160"/>
      <c r="G21" s="160"/>
      <c r="H21" s="160"/>
      <c r="I21" s="160"/>
      <c r="J21" s="160"/>
      <c r="K21" s="160"/>
      <c r="L21" s="160"/>
      <c r="M21" s="160"/>
      <c r="N21" s="160"/>
      <c r="O21" s="160"/>
      <c r="P21" s="160"/>
      <c r="Q21" s="160"/>
      <c r="R21" s="160"/>
      <c r="S21" s="168"/>
    </row>
    <row r="22" spans="1:19">
      <c r="A22" s="109" t="s">
        <v>312</v>
      </c>
      <c r="B22" s="109"/>
      <c r="C22" s="109"/>
      <c r="D22" s="109"/>
      <c r="E22" s="109" t="s">
        <v>628</v>
      </c>
      <c r="F22" s="109"/>
      <c r="G22" s="109"/>
      <c r="H22" s="109"/>
      <c r="I22" s="109"/>
      <c r="J22" s="109"/>
      <c r="K22" s="109"/>
      <c r="L22" s="109"/>
      <c r="M22" s="109"/>
      <c r="N22" s="109"/>
      <c r="O22" s="109"/>
      <c r="P22" s="109"/>
      <c r="Q22" s="109"/>
      <c r="R22" s="109"/>
      <c r="S22" s="109"/>
    </row>
    <row r="23" spans="1:19">
      <c r="A23" s="110">
        <v>1</v>
      </c>
      <c r="B23" s="123" t="s">
        <v>629</v>
      </c>
      <c r="C23" s="132"/>
      <c r="D23" s="132"/>
      <c r="E23" s="152" t="s">
        <v>386</v>
      </c>
      <c r="F23" s="161"/>
      <c r="G23" s="161"/>
      <c r="H23" s="161"/>
      <c r="I23" s="161"/>
      <c r="J23" s="161"/>
      <c r="K23" s="161"/>
      <c r="L23" s="161"/>
      <c r="M23" s="161"/>
      <c r="N23" s="161"/>
      <c r="O23" s="161"/>
      <c r="P23" s="161"/>
      <c r="Q23" s="161"/>
      <c r="R23" s="161"/>
      <c r="S23" s="169"/>
    </row>
    <row r="24" spans="1:19">
      <c r="A24" s="111">
        <v>2</v>
      </c>
      <c r="B24" s="124" t="s">
        <v>546</v>
      </c>
      <c r="C24" s="124"/>
      <c r="D24" s="141"/>
      <c r="E24" s="153"/>
      <c r="F24" s="162"/>
      <c r="G24" s="162"/>
      <c r="H24" s="162"/>
      <c r="I24" s="162"/>
      <c r="J24" s="162"/>
      <c r="K24" s="162"/>
      <c r="L24" s="162"/>
      <c r="M24" s="162"/>
      <c r="N24" s="162"/>
      <c r="O24" s="162"/>
      <c r="P24" s="162"/>
      <c r="Q24" s="162"/>
      <c r="R24" s="162"/>
      <c r="S24" s="170"/>
    </row>
    <row r="25" spans="1:19">
      <c r="A25" s="112">
        <v>3</v>
      </c>
      <c r="B25" s="124" t="s">
        <v>328</v>
      </c>
      <c r="C25" s="124"/>
      <c r="D25" s="141"/>
      <c r="E25" s="153"/>
      <c r="F25" s="162"/>
      <c r="G25" s="162"/>
      <c r="H25" s="162"/>
      <c r="I25" s="162"/>
      <c r="J25" s="162"/>
      <c r="K25" s="162"/>
      <c r="L25" s="162"/>
      <c r="M25" s="162"/>
      <c r="N25" s="162"/>
      <c r="O25" s="162"/>
      <c r="P25" s="162"/>
      <c r="Q25" s="162"/>
      <c r="R25" s="162"/>
      <c r="S25" s="170"/>
    </row>
    <row r="26" spans="1:19">
      <c r="A26" s="112">
        <v>4</v>
      </c>
      <c r="B26" s="124" t="s">
        <v>488</v>
      </c>
      <c r="C26" s="124"/>
      <c r="D26" s="141"/>
      <c r="E26" s="153"/>
      <c r="F26" s="162"/>
      <c r="G26" s="162"/>
      <c r="H26" s="162"/>
      <c r="I26" s="162"/>
      <c r="J26" s="162"/>
      <c r="K26" s="162"/>
      <c r="L26" s="162"/>
      <c r="M26" s="162"/>
      <c r="N26" s="162"/>
      <c r="O26" s="162"/>
      <c r="P26" s="162"/>
      <c r="Q26" s="162"/>
      <c r="R26" s="162"/>
      <c r="S26" s="170"/>
    </row>
    <row r="27" spans="1:19">
      <c r="A27" s="112">
        <v>5</v>
      </c>
      <c r="B27" s="124" t="s">
        <v>631</v>
      </c>
      <c r="C27" s="124"/>
      <c r="D27" s="141"/>
      <c r="E27" s="153"/>
      <c r="F27" s="162"/>
      <c r="G27" s="162"/>
      <c r="H27" s="162"/>
      <c r="I27" s="162"/>
      <c r="J27" s="162"/>
      <c r="K27" s="162"/>
      <c r="L27" s="162"/>
      <c r="M27" s="162"/>
      <c r="N27" s="162"/>
      <c r="O27" s="162"/>
      <c r="P27" s="162"/>
      <c r="Q27" s="162"/>
      <c r="R27" s="162"/>
      <c r="S27" s="170"/>
    </row>
    <row r="28" spans="1:19" ht="40.5" customHeight="1">
      <c r="A28" s="113">
        <v>6</v>
      </c>
      <c r="B28" s="125" t="s">
        <v>632</v>
      </c>
      <c r="C28" s="133"/>
      <c r="D28" s="142"/>
      <c r="E28" s="153"/>
      <c r="F28" s="162"/>
      <c r="G28" s="162"/>
      <c r="H28" s="162"/>
      <c r="I28" s="162"/>
      <c r="J28" s="162"/>
      <c r="K28" s="162"/>
      <c r="L28" s="162"/>
      <c r="M28" s="162"/>
      <c r="N28" s="162"/>
      <c r="O28" s="162"/>
      <c r="P28" s="162"/>
      <c r="Q28" s="162"/>
      <c r="R28" s="162"/>
      <c r="S28" s="170"/>
    </row>
    <row r="29" spans="1:19">
      <c r="A29" s="112">
        <v>7</v>
      </c>
      <c r="B29" s="124" t="s">
        <v>633</v>
      </c>
      <c r="C29" s="124"/>
      <c r="D29" s="141"/>
      <c r="E29" s="153"/>
      <c r="F29" s="162"/>
      <c r="G29" s="162"/>
      <c r="H29" s="162"/>
      <c r="I29" s="162"/>
      <c r="J29" s="162"/>
      <c r="K29" s="162"/>
      <c r="L29" s="162"/>
      <c r="M29" s="162"/>
      <c r="N29" s="162"/>
      <c r="O29" s="162"/>
      <c r="P29" s="162"/>
      <c r="Q29" s="162"/>
      <c r="R29" s="162"/>
      <c r="S29" s="170"/>
    </row>
    <row r="30" spans="1:19">
      <c r="A30" s="112">
        <v>8</v>
      </c>
      <c r="B30" s="124" t="s">
        <v>217</v>
      </c>
      <c r="C30" s="124"/>
      <c r="D30" s="141"/>
      <c r="E30" s="153"/>
      <c r="F30" s="162"/>
      <c r="G30" s="162"/>
      <c r="H30" s="162"/>
      <c r="I30" s="162"/>
      <c r="J30" s="162"/>
      <c r="K30" s="162"/>
      <c r="L30" s="162"/>
      <c r="M30" s="162"/>
      <c r="N30" s="162"/>
      <c r="O30" s="162"/>
      <c r="P30" s="162"/>
      <c r="Q30" s="162"/>
      <c r="R30" s="162"/>
      <c r="S30" s="170"/>
    </row>
    <row r="31" spans="1:19" ht="28.5" customHeight="1">
      <c r="A31" s="112">
        <v>9</v>
      </c>
      <c r="B31" s="125" t="s">
        <v>579</v>
      </c>
      <c r="C31" s="133"/>
      <c r="D31" s="142"/>
      <c r="E31" s="153"/>
      <c r="F31" s="162"/>
      <c r="G31" s="162"/>
      <c r="H31" s="162"/>
      <c r="I31" s="162"/>
      <c r="J31" s="162"/>
      <c r="K31" s="162"/>
      <c r="L31" s="162"/>
      <c r="M31" s="162"/>
      <c r="N31" s="162"/>
      <c r="O31" s="162"/>
      <c r="P31" s="162"/>
      <c r="Q31" s="162"/>
      <c r="R31" s="162"/>
      <c r="S31" s="170"/>
    </row>
    <row r="32" spans="1:19" ht="28.5" customHeight="1">
      <c r="A32" s="112">
        <v>10</v>
      </c>
      <c r="B32" s="125" t="s">
        <v>634</v>
      </c>
      <c r="C32" s="133"/>
      <c r="D32" s="142"/>
      <c r="E32" s="153"/>
      <c r="F32" s="162"/>
      <c r="G32" s="162"/>
      <c r="H32" s="162"/>
      <c r="I32" s="162"/>
      <c r="J32" s="162"/>
      <c r="K32" s="162"/>
      <c r="L32" s="162"/>
      <c r="M32" s="162"/>
      <c r="N32" s="162"/>
      <c r="O32" s="162"/>
      <c r="P32" s="162"/>
      <c r="Q32" s="162"/>
      <c r="R32" s="162"/>
      <c r="S32" s="170"/>
    </row>
    <row r="33" spans="1:19">
      <c r="A33" s="112">
        <v>11</v>
      </c>
      <c r="B33" s="124" t="s">
        <v>636</v>
      </c>
      <c r="C33" s="124"/>
      <c r="D33" s="141"/>
      <c r="E33" s="154"/>
      <c r="F33" s="163"/>
      <c r="G33" s="163"/>
      <c r="H33" s="163"/>
      <c r="I33" s="163"/>
      <c r="J33" s="163"/>
      <c r="K33" s="163"/>
      <c r="L33" s="163"/>
      <c r="M33" s="163"/>
      <c r="N33" s="163"/>
      <c r="O33" s="163"/>
      <c r="P33" s="163"/>
      <c r="Q33" s="163"/>
      <c r="R33" s="163"/>
      <c r="S33" s="171"/>
    </row>
    <row r="34" spans="1:19">
      <c r="A34" s="112">
        <v>12</v>
      </c>
      <c r="B34" s="124" t="s">
        <v>88</v>
      </c>
      <c r="C34" s="124"/>
      <c r="D34" s="141"/>
      <c r="E34" s="155" t="s">
        <v>637</v>
      </c>
      <c r="F34" s="164"/>
      <c r="G34" s="164"/>
      <c r="H34" s="164"/>
      <c r="I34" s="164"/>
      <c r="J34" s="164"/>
      <c r="K34" s="164"/>
      <c r="L34" s="164"/>
      <c r="M34" s="164"/>
      <c r="N34" s="164"/>
      <c r="O34" s="164"/>
      <c r="P34" s="164"/>
      <c r="Q34" s="164"/>
      <c r="R34" s="164"/>
      <c r="S34" s="172"/>
    </row>
    <row r="35" spans="1:19">
      <c r="A35" s="112">
        <v>13</v>
      </c>
      <c r="B35" s="125" t="s">
        <v>481</v>
      </c>
      <c r="C35" s="133"/>
      <c r="D35" s="142"/>
      <c r="E35" s="153"/>
      <c r="F35" s="162"/>
      <c r="G35" s="162"/>
      <c r="H35" s="162"/>
      <c r="I35" s="162"/>
      <c r="J35" s="162"/>
      <c r="K35" s="162"/>
      <c r="L35" s="162"/>
      <c r="M35" s="162"/>
      <c r="N35" s="162"/>
      <c r="O35" s="162"/>
      <c r="P35" s="162"/>
      <c r="Q35" s="162"/>
      <c r="R35" s="162"/>
      <c r="S35" s="170"/>
    </row>
    <row r="36" spans="1:19">
      <c r="A36" s="112">
        <v>14</v>
      </c>
      <c r="B36" s="124" t="s">
        <v>610</v>
      </c>
      <c r="C36" s="124"/>
      <c r="D36" s="141"/>
      <c r="E36" s="153"/>
      <c r="F36" s="162"/>
      <c r="G36" s="162"/>
      <c r="H36" s="162"/>
      <c r="I36" s="162"/>
      <c r="J36" s="162"/>
      <c r="K36" s="162"/>
      <c r="L36" s="162"/>
      <c r="M36" s="162"/>
      <c r="N36" s="162"/>
      <c r="O36" s="162"/>
      <c r="P36" s="162"/>
      <c r="Q36" s="162"/>
      <c r="R36" s="162"/>
      <c r="S36" s="170"/>
    </row>
    <row r="37" spans="1:19" ht="28.5" customHeight="1">
      <c r="A37" s="112">
        <v>15</v>
      </c>
      <c r="B37" s="125" t="s">
        <v>638</v>
      </c>
      <c r="C37" s="133"/>
      <c r="D37" s="142"/>
      <c r="E37" s="153"/>
      <c r="F37" s="162"/>
      <c r="G37" s="162"/>
      <c r="H37" s="162"/>
      <c r="I37" s="162"/>
      <c r="J37" s="162"/>
      <c r="K37" s="162"/>
      <c r="L37" s="162"/>
      <c r="M37" s="162"/>
      <c r="N37" s="162"/>
      <c r="O37" s="162"/>
      <c r="P37" s="162"/>
      <c r="Q37" s="162"/>
      <c r="R37" s="162"/>
      <c r="S37" s="170"/>
    </row>
    <row r="38" spans="1:19" ht="28.5" customHeight="1">
      <c r="A38" s="112">
        <v>16</v>
      </c>
      <c r="B38" s="125" t="s">
        <v>640</v>
      </c>
      <c r="C38" s="133"/>
      <c r="D38" s="142"/>
      <c r="E38" s="153"/>
      <c r="F38" s="162"/>
      <c r="G38" s="162"/>
      <c r="H38" s="162"/>
      <c r="I38" s="162"/>
      <c r="J38" s="162"/>
      <c r="K38" s="162"/>
      <c r="L38" s="162"/>
      <c r="M38" s="162"/>
      <c r="N38" s="162"/>
      <c r="O38" s="162"/>
      <c r="P38" s="162"/>
      <c r="Q38" s="162"/>
      <c r="R38" s="162"/>
      <c r="S38" s="170"/>
    </row>
    <row r="39" spans="1:19" ht="28.5" customHeight="1">
      <c r="A39" s="112">
        <v>17</v>
      </c>
      <c r="B39" s="126" t="s">
        <v>333</v>
      </c>
      <c r="C39" s="134"/>
      <c r="D39" s="143"/>
      <c r="E39" s="153"/>
      <c r="F39" s="162"/>
      <c r="G39" s="162"/>
      <c r="H39" s="162"/>
      <c r="I39" s="162"/>
      <c r="J39" s="162"/>
      <c r="K39" s="162"/>
      <c r="L39" s="162"/>
      <c r="M39" s="162"/>
      <c r="N39" s="162"/>
      <c r="O39" s="162"/>
      <c r="P39" s="162"/>
      <c r="Q39" s="162"/>
      <c r="R39" s="162"/>
      <c r="S39" s="170"/>
    </row>
    <row r="40" spans="1:19" ht="13.5" customHeight="1">
      <c r="A40" s="112">
        <v>18</v>
      </c>
      <c r="B40" s="126" t="s">
        <v>641</v>
      </c>
      <c r="C40" s="134"/>
      <c r="D40" s="143"/>
      <c r="E40" s="153"/>
      <c r="F40" s="162"/>
      <c r="G40" s="162"/>
      <c r="H40" s="162"/>
      <c r="I40" s="162"/>
      <c r="J40" s="162"/>
      <c r="K40" s="162"/>
      <c r="L40" s="162"/>
      <c r="M40" s="162"/>
      <c r="N40" s="162"/>
      <c r="O40" s="162"/>
      <c r="P40" s="162"/>
      <c r="Q40" s="162"/>
      <c r="R40" s="162"/>
      <c r="S40" s="170"/>
    </row>
    <row r="41" spans="1:19" ht="28.5" customHeight="1">
      <c r="A41" s="112">
        <v>19</v>
      </c>
      <c r="B41" s="127" t="s">
        <v>642</v>
      </c>
      <c r="C41" s="135"/>
      <c r="D41" s="144"/>
      <c r="E41" s="153"/>
      <c r="F41" s="162"/>
      <c r="G41" s="162"/>
      <c r="H41" s="162"/>
      <c r="I41" s="162"/>
      <c r="J41" s="162"/>
      <c r="K41" s="162"/>
      <c r="L41" s="162"/>
      <c r="M41" s="162"/>
      <c r="N41" s="162"/>
      <c r="O41" s="162"/>
      <c r="P41" s="162"/>
      <c r="Q41" s="162"/>
      <c r="R41" s="162"/>
      <c r="S41" s="170"/>
    </row>
    <row r="42" spans="1:19" ht="28.5" customHeight="1">
      <c r="A42" s="114">
        <v>20</v>
      </c>
      <c r="B42" s="127" t="s">
        <v>343</v>
      </c>
      <c r="C42" s="135"/>
      <c r="D42" s="144"/>
      <c r="E42" s="156"/>
      <c r="F42" s="165"/>
      <c r="G42" s="165"/>
      <c r="H42" s="165"/>
      <c r="I42" s="165"/>
      <c r="J42" s="165"/>
      <c r="K42" s="165"/>
      <c r="L42" s="165"/>
      <c r="M42" s="165"/>
      <c r="N42" s="165"/>
      <c r="O42" s="165"/>
      <c r="P42" s="165"/>
      <c r="Q42" s="165"/>
      <c r="R42" s="165"/>
      <c r="S42" s="173"/>
    </row>
    <row r="43" spans="1:19">
      <c r="A43" s="115" t="s">
        <v>563</v>
      </c>
      <c r="B43" s="128"/>
      <c r="C43" s="128"/>
      <c r="D43" s="145"/>
      <c r="E43" s="115" t="s">
        <v>325</v>
      </c>
      <c r="F43" s="128"/>
      <c r="G43" s="128"/>
      <c r="H43" s="128"/>
      <c r="I43" s="128"/>
      <c r="J43" s="128"/>
      <c r="K43" s="128"/>
      <c r="L43" s="128"/>
      <c r="M43" s="128"/>
      <c r="N43" s="128"/>
      <c r="O43" s="128"/>
      <c r="P43" s="128"/>
      <c r="Q43" s="128"/>
      <c r="R43" s="128"/>
      <c r="S43" s="145"/>
    </row>
    <row r="44" spans="1:19">
      <c r="A44" s="116" t="s">
        <v>226</v>
      </c>
      <c r="B44" s="116"/>
      <c r="C44" s="116"/>
      <c r="D44" s="116"/>
      <c r="E44" s="116"/>
      <c r="F44" s="116"/>
      <c r="G44" s="116"/>
      <c r="H44" s="116"/>
      <c r="I44" s="116"/>
      <c r="J44" s="116"/>
      <c r="K44" s="116"/>
      <c r="L44" s="116"/>
      <c r="M44" s="116"/>
      <c r="N44" s="116"/>
      <c r="O44" s="116"/>
      <c r="P44" s="116"/>
      <c r="Q44" s="116"/>
      <c r="R44" s="116"/>
      <c r="S44" s="116"/>
    </row>
    <row r="45" spans="1:19">
      <c r="A45" s="117" t="s">
        <v>261</v>
      </c>
      <c r="B45" s="117"/>
      <c r="C45" s="117"/>
      <c r="D45" s="117"/>
      <c r="E45" s="117"/>
      <c r="F45" s="117"/>
      <c r="G45" s="117"/>
      <c r="H45" s="117"/>
      <c r="I45" s="117"/>
      <c r="J45" s="117"/>
      <c r="K45" s="117"/>
      <c r="L45" s="117"/>
      <c r="M45" s="117"/>
      <c r="N45" s="117"/>
      <c r="O45" s="117"/>
      <c r="P45" s="117"/>
      <c r="Q45" s="117"/>
      <c r="R45" s="117"/>
      <c r="S45" s="117"/>
    </row>
    <row r="46" spans="1:19">
      <c r="A46" s="117" t="s">
        <v>296</v>
      </c>
      <c r="B46" s="117"/>
      <c r="C46" s="117"/>
      <c r="D46" s="117"/>
      <c r="E46" s="117"/>
      <c r="F46" s="117"/>
      <c r="G46" s="117"/>
      <c r="H46" s="117"/>
      <c r="I46" s="117"/>
      <c r="J46" s="117"/>
      <c r="K46" s="117"/>
      <c r="L46" s="117"/>
      <c r="M46" s="117"/>
      <c r="N46" s="117"/>
      <c r="O46" s="117"/>
      <c r="P46" s="117"/>
      <c r="Q46" s="117"/>
      <c r="R46" s="117"/>
      <c r="S46" s="117"/>
    </row>
    <row r="47" spans="1:19">
      <c r="A47" s="117" t="s">
        <v>374</v>
      </c>
      <c r="B47" s="117"/>
      <c r="C47" s="117"/>
      <c r="D47" s="117"/>
      <c r="E47" s="117"/>
      <c r="F47" s="117"/>
      <c r="G47" s="117"/>
      <c r="H47" s="117"/>
      <c r="I47" s="117"/>
      <c r="J47" s="117"/>
      <c r="K47" s="117"/>
      <c r="L47" s="117"/>
      <c r="M47" s="117"/>
      <c r="N47" s="117"/>
      <c r="O47" s="117"/>
      <c r="P47" s="117"/>
      <c r="Q47" s="117"/>
      <c r="R47" s="117"/>
      <c r="S47" s="117"/>
    </row>
  </sheetData>
  <mergeCells count="42">
    <mergeCell ref="D3:H3"/>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9"/>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1:BQ42"/>
  <sheetViews>
    <sheetView workbookViewId="0">
      <selection activeCell="A10" sqref="A10:BM12"/>
    </sheetView>
  </sheetViews>
  <sheetFormatPr defaultRowHeight="13.5"/>
  <cols>
    <col min="1" max="1" width="2.75" style="347" customWidth="1"/>
    <col min="2" max="2" width="15.875" style="347" customWidth="1"/>
    <col min="3" max="64" width="1.875" style="347" customWidth="1"/>
    <col min="65" max="65" width="6" style="347" customWidth="1"/>
    <col min="66" max="66" width="3.875" style="347" bestFit="1" customWidth="1"/>
    <col min="67" max="67" width="2.75" style="347" customWidth="1"/>
    <col min="68" max="68" width="18.625" style="347" bestFit="1" customWidth="1"/>
    <col min="69" max="69" width="5.75" style="347" customWidth="1"/>
    <col min="70" max="256" width="9" style="347" customWidth="1"/>
    <col min="257" max="257" width="2.75" style="347" customWidth="1"/>
    <col min="258" max="258" width="15.875" style="347" customWidth="1"/>
    <col min="259" max="320" width="1.875" style="347" customWidth="1"/>
    <col min="321" max="321" width="6" style="347" customWidth="1"/>
    <col min="322" max="322" width="3.875" style="347" bestFit="1" customWidth="1"/>
    <col min="323" max="323" width="2.75" style="347" customWidth="1"/>
    <col min="324" max="324" width="18.625" style="347" bestFit="1" customWidth="1"/>
    <col min="325" max="325" width="5.75" style="347" customWidth="1"/>
    <col min="326" max="512" width="9" style="347" customWidth="1"/>
    <col min="513" max="513" width="2.75" style="347" customWidth="1"/>
    <col min="514" max="514" width="15.875" style="347" customWidth="1"/>
    <col min="515" max="576" width="1.875" style="347" customWidth="1"/>
    <col min="577" max="577" width="6" style="347" customWidth="1"/>
    <col min="578" max="578" width="3.875" style="347" bestFit="1" customWidth="1"/>
    <col min="579" max="579" width="2.75" style="347" customWidth="1"/>
    <col min="580" max="580" width="18.625" style="347" bestFit="1" customWidth="1"/>
    <col min="581" max="581" width="5.75" style="347" customWidth="1"/>
    <col min="582" max="768" width="9" style="347" customWidth="1"/>
    <col min="769" max="769" width="2.75" style="347" customWidth="1"/>
    <col min="770" max="770" width="15.875" style="347" customWidth="1"/>
    <col min="771" max="832" width="1.875" style="347" customWidth="1"/>
    <col min="833" max="833" width="6" style="347" customWidth="1"/>
    <col min="834" max="834" width="3.875" style="347" bestFit="1" customWidth="1"/>
    <col min="835" max="835" width="2.75" style="347" customWidth="1"/>
    <col min="836" max="836" width="18.625" style="347" bestFit="1" customWidth="1"/>
    <col min="837" max="837" width="5.75" style="347" customWidth="1"/>
    <col min="838" max="1024" width="9" style="347" customWidth="1"/>
    <col min="1025" max="1025" width="2.75" style="347" customWidth="1"/>
    <col min="1026" max="1026" width="15.875" style="347" customWidth="1"/>
    <col min="1027" max="1088" width="1.875" style="347" customWidth="1"/>
    <col min="1089" max="1089" width="6" style="347" customWidth="1"/>
    <col min="1090" max="1090" width="3.875" style="347" bestFit="1" customWidth="1"/>
    <col min="1091" max="1091" width="2.75" style="347" customWidth="1"/>
    <col min="1092" max="1092" width="18.625" style="347" bestFit="1" customWidth="1"/>
    <col min="1093" max="1093" width="5.75" style="347" customWidth="1"/>
    <col min="1094" max="1280" width="9" style="347" customWidth="1"/>
    <col min="1281" max="1281" width="2.75" style="347" customWidth="1"/>
    <col min="1282" max="1282" width="15.875" style="347" customWidth="1"/>
    <col min="1283" max="1344" width="1.875" style="347" customWidth="1"/>
    <col min="1345" max="1345" width="6" style="347" customWidth="1"/>
    <col min="1346" max="1346" width="3.875" style="347" bestFit="1" customWidth="1"/>
    <col min="1347" max="1347" width="2.75" style="347" customWidth="1"/>
    <col min="1348" max="1348" width="18.625" style="347" bestFit="1" customWidth="1"/>
    <col min="1349" max="1349" width="5.75" style="347" customWidth="1"/>
    <col min="1350" max="1536" width="9" style="347" customWidth="1"/>
    <col min="1537" max="1537" width="2.75" style="347" customWidth="1"/>
    <col min="1538" max="1538" width="15.875" style="347" customWidth="1"/>
    <col min="1539" max="1600" width="1.875" style="347" customWidth="1"/>
    <col min="1601" max="1601" width="6" style="347" customWidth="1"/>
    <col min="1602" max="1602" width="3.875" style="347" bestFit="1" customWidth="1"/>
    <col min="1603" max="1603" width="2.75" style="347" customWidth="1"/>
    <col min="1604" max="1604" width="18.625" style="347" bestFit="1" customWidth="1"/>
    <col min="1605" max="1605" width="5.75" style="347" customWidth="1"/>
    <col min="1606" max="1792" width="9" style="347" customWidth="1"/>
    <col min="1793" max="1793" width="2.75" style="347" customWidth="1"/>
    <col min="1794" max="1794" width="15.875" style="347" customWidth="1"/>
    <col min="1795" max="1856" width="1.875" style="347" customWidth="1"/>
    <col min="1857" max="1857" width="6" style="347" customWidth="1"/>
    <col min="1858" max="1858" width="3.875" style="347" bestFit="1" customWidth="1"/>
    <col min="1859" max="1859" width="2.75" style="347" customWidth="1"/>
    <col min="1860" max="1860" width="18.625" style="347" bestFit="1" customWidth="1"/>
    <col min="1861" max="1861" width="5.75" style="347" customWidth="1"/>
    <col min="1862" max="2048" width="9" style="347" customWidth="1"/>
    <col min="2049" max="2049" width="2.75" style="347" customWidth="1"/>
    <col min="2050" max="2050" width="15.875" style="347" customWidth="1"/>
    <col min="2051" max="2112" width="1.875" style="347" customWidth="1"/>
    <col min="2113" max="2113" width="6" style="347" customWidth="1"/>
    <col min="2114" max="2114" width="3.875" style="347" bestFit="1" customWidth="1"/>
    <col min="2115" max="2115" width="2.75" style="347" customWidth="1"/>
    <col min="2116" max="2116" width="18.625" style="347" bestFit="1" customWidth="1"/>
    <col min="2117" max="2117" width="5.75" style="347" customWidth="1"/>
    <col min="2118" max="2304" width="9" style="347" customWidth="1"/>
    <col min="2305" max="2305" width="2.75" style="347" customWidth="1"/>
    <col min="2306" max="2306" width="15.875" style="347" customWidth="1"/>
    <col min="2307" max="2368" width="1.875" style="347" customWidth="1"/>
    <col min="2369" max="2369" width="6" style="347" customWidth="1"/>
    <col min="2370" max="2370" width="3.875" style="347" bestFit="1" customWidth="1"/>
    <col min="2371" max="2371" width="2.75" style="347" customWidth="1"/>
    <col min="2372" max="2372" width="18.625" style="347" bestFit="1" customWidth="1"/>
    <col min="2373" max="2373" width="5.75" style="347" customWidth="1"/>
    <col min="2374" max="2560" width="9" style="347" customWidth="1"/>
    <col min="2561" max="2561" width="2.75" style="347" customWidth="1"/>
    <col min="2562" max="2562" width="15.875" style="347" customWidth="1"/>
    <col min="2563" max="2624" width="1.875" style="347" customWidth="1"/>
    <col min="2625" max="2625" width="6" style="347" customWidth="1"/>
    <col min="2626" max="2626" width="3.875" style="347" bestFit="1" customWidth="1"/>
    <col min="2627" max="2627" width="2.75" style="347" customWidth="1"/>
    <col min="2628" max="2628" width="18.625" style="347" bestFit="1" customWidth="1"/>
    <col min="2629" max="2629" width="5.75" style="347" customWidth="1"/>
    <col min="2630" max="2816" width="9" style="347" customWidth="1"/>
    <col min="2817" max="2817" width="2.75" style="347" customWidth="1"/>
    <col min="2818" max="2818" width="15.875" style="347" customWidth="1"/>
    <col min="2819" max="2880" width="1.875" style="347" customWidth="1"/>
    <col min="2881" max="2881" width="6" style="347" customWidth="1"/>
    <col min="2882" max="2882" width="3.875" style="347" bestFit="1" customWidth="1"/>
    <col min="2883" max="2883" width="2.75" style="347" customWidth="1"/>
    <col min="2884" max="2884" width="18.625" style="347" bestFit="1" customWidth="1"/>
    <col min="2885" max="2885" width="5.75" style="347" customWidth="1"/>
    <col min="2886" max="3072" width="9" style="347" customWidth="1"/>
    <col min="3073" max="3073" width="2.75" style="347" customWidth="1"/>
    <col min="3074" max="3074" width="15.875" style="347" customWidth="1"/>
    <col min="3075" max="3136" width="1.875" style="347" customWidth="1"/>
    <col min="3137" max="3137" width="6" style="347" customWidth="1"/>
    <col min="3138" max="3138" width="3.875" style="347" bestFit="1" customWidth="1"/>
    <col min="3139" max="3139" width="2.75" style="347" customWidth="1"/>
    <col min="3140" max="3140" width="18.625" style="347" bestFit="1" customWidth="1"/>
    <col min="3141" max="3141" width="5.75" style="347" customWidth="1"/>
    <col min="3142" max="3328" width="9" style="347" customWidth="1"/>
    <col min="3329" max="3329" width="2.75" style="347" customWidth="1"/>
    <col min="3330" max="3330" width="15.875" style="347" customWidth="1"/>
    <col min="3331" max="3392" width="1.875" style="347" customWidth="1"/>
    <col min="3393" max="3393" width="6" style="347" customWidth="1"/>
    <col min="3394" max="3394" width="3.875" style="347" bestFit="1" customWidth="1"/>
    <col min="3395" max="3395" width="2.75" style="347" customWidth="1"/>
    <col min="3396" max="3396" width="18.625" style="347" bestFit="1" customWidth="1"/>
    <col min="3397" max="3397" width="5.75" style="347" customWidth="1"/>
    <col min="3398" max="3584" width="9" style="347" customWidth="1"/>
    <col min="3585" max="3585" width="2.75" style="347" customWidth="1"/>
    <col min="3586" max="3586" width="15.875" style="347" customWidth="1"/>
    <col min="3587" max="3648" width="1.875" style="347" customWidth="1"/>
    <col min="3649" max="3649" width="6" style="347" customWidth="1"/>
    <col min="3650" max="3650" width="3.875" style="347" bestFit="1" customWidth="1"/>
    <col min="3651" max="3651" width="2.75" style="347" customWidth="1"/>
    <col min="3652" max="3652" width="18.625" style="347" bestFit="1" customWidth="1"/>
    <col min="3653" max="3653" width="5.75" style="347" customWidth="1"/>
    <col min="3654" max="3840" width="9" style="347" customWidth="1"/>
    <col min="3841" max="3841" width="2.75" style="347" customWidth="1"/>
    <col min="3842" max="3842" width="15.875" style="347" customWidth="1"/>
    <col min="3843" max="3904" width="1.875" style="347" customWidth="1"/>
    <col min="3905" max="3905" width="6" style="347" customWidth="1"/>
    <col min="3906" max="3906" width="3.875" style="347" bestFit="1" customWidth="1"/>
    <col min="3907" max="3907" width="2.75" style="347" customWidth="1"/>
    <col min="3908" max="3908" width="18.625" style="347" bestFit="1" customWidth="1"/>
    <col min="3909" max="3909" width="5.75" style="347" customWidth="1"/>
    <col min="3910" max="4096" width="9" style="347" customWidth="1"/>
    <col min="4097" max="4097" width="2.75" style="347" customWidth="1"/>
    <col min="4098" max="4098" width="15.875" style="347" customWidth="1"/>
    <col min="4099" max="4160" width="1.875" style="347" customWidth="1"/>
    <col min="4161" max="4161" width="6" style="347" customWidth="1"/>
    <col min="4162" max="4162" width="3.875" style="347" bestFit="1" customWidth="1"/>
    <col min="4163" max="4163" width="2.75" style="347" customWidth="1"/>
    <col min="4164" max="4164" width="18.625" style="347" bestFit="1" customWidth="1"/>
    <col min="4165" max="4165" width="5.75" style="347" customWidth="1"/>
    <col min="4166" max="4352" width="9" style="347" customWidth="1"/>
    <col min="4353" max="4353" width="2.75" style="347" customWidth="1"/>
    <col min="4354" max="4354" width="15.875" style="347" customWidth="1"/>
    <col min="4355" max="4416" width="1.875" style="347" customWidth="1"/>
    <col min="4417" max="4417" width="6" style="347" customWidth="1"/>
    <col min="4418" max="4418" width="3.875" style="347" bestFit="1" customWidth="1"/>
    <col min="4419" max="4419" width="2.75" style="347" customWidth="1"/>
    <col min="4420" max="4420" width="18.625" style="347" bestFit="1" customWidth="1"/>
    <col min="4421" max="4421" width="5.75" style="347" customWidth="1"/>
    <col min="4422" max="4608" width="9" style="347" customWidth="1"/>
    <col min="4609" max="4609" width="2.75" style="347" customWidth="1"/>
    <col min="4610" max="4610" width="15.875" style="347" customWidth="1"/>
    <col min="4611" max="4672" width="1.875" style="347" customWidth="1"/>
    <col min="4673" max="4673" width="6" style="347" customWidth="1"/>
    <col min="4674" max="4674" width="3.875" style="347" bestFit="1" customWidth="1"/>
    <col min="4675" max="4675" width="2.75" style="347" customWidth="1"/>
    <col min="4676" max="4676" width="18.625" style="347" bestFit="1" customWidth="1"/>
    <col min="4677" max="4677" width="5.75" style="347" customWidth="1"/>
    <col min="4678" max="4864" width="9" style="347" customWidth="1"/>
    <col min="4865" max="4865" width="2.75" style="347" customWidth="1"/>
    <col min="4866" max="4866" width="15.875" style="347" customWidth="1"/>
    <col min="4867" max="4928" width="1.875" style="347" customWidth="1"/>
    <col min="4929" max="4929" width="6" style="347" customWidth="1"/>
    <col min="4930" max="4930" width="3.875" style="347" bestFit="1" customWidth="1"/>
    <col min="4931" max="4931" width="2.75" style="347" customWidth="1"/>
    <col min="4932" max="4932" width="18.625" style="347" bestFit="1" customWidth="1"/>
    <col min="4933" max="4933" width="5.75" style="347" customWidth="1"/>
    <col min="4934" max="5120" width="9" style="347" customWidth="1"/>
    <col min="5121" max="5121" width="2.75" style="347" customWidth="1"/>
    <col min="5122" max="5122" width="15.875" style="347" customWidth="1"/>
    <col min="5123" max="5184" width="1.875" style="347" customWidth="1"/>
    <col min="5185" max="5185" width="6" style="347" customWidth="1"/>
    <col min="5186" max="5186" width="3.875" style="347" bestFit="1" customWidth="1"/>
    <col min="5187" max="5187" width="2.75" style="347" customWidth="1"/>
    <col min="5188" max="5188" width="18.625" style="347" bestFit="1" customWidth="1"/>
    <col min="5189" max="5189" width="5.75" style="347" customWidth="1"/>
    <col min="5190" max="5376" width="9" style="347" customWidth="1"/>
    <col min="5377" max="5377" width="2.75" style="347" customWidth="1"/>
    <col min="5378" max="5378" width="15.875" style="347" customWidth="1"/>
    <col min="5379" max="5440" width="1.875" style="347" customWidth="1"/>
    <col min="5441" max="5441" width="6" style="347" customWidth="1"/>
    <col min="5442" max="5442" width="3.875" style="347" bestFit="1" customWidth="1"/>
    <col min="5443" max="5443" width="2.75" style="347" customWidth="1"/>
    <col min="5444" max="5444" width="18.625" style="347" bestFit="1" customWidth="1"/>
    <col min="5445" max="5445" width="5.75" style="347" customWidth="1"/>
    <col min="5446" max="5632" width="9" style="347" customWidth="1"/>
    <col min="5633" max="5633" width="2.75" style="347" customWidth="1"/>
    <col min="5634" max="5634" width="15.875" style="347" customWidth="1"/>
    <col min="5635" max="5696" width="1.875" style="347" customWidth="1"/>
    <col min="5697" max="5697" width="6" style="347" customWidth="1"/>
    <col min="5698" max="5698" width="3.875" style="347" bestFit="1" customWidth="1"/>
    <col min="5699" max="5699" width="2.75" style="347" customWidth="1"/>
    <col min="5700" max="5700" width="18.625" style="347" bestFit="1" customWidth="1"/>
    <col min="5701" max="5701" width="5.75" style="347" customWidth="1"/>
    <col min="5702" max="5888" width="9" style="347" customWidth="1"/>
    <col min="5889" max="5889" width="2.75" style="347" customWidth="1"/>
    <col min="5890" max="5890" width="15.875" style="347" customWidth="1"/>
    <col min="5891" max="5952" width="1.875" style="347" customWidth="1"/>
    <col min="5953" max="5953" width="6" style="347" customWidth="1"/>
    <col min="5954" max="5954" width="3.875" style="347" bestFit="1" customWidth="1"/>
    <col min="5955" max="5955" width="2.75" style="347" customWidth="1"/>
    <col min="5956" max="5956" width="18.625" style="347" bestFit="1" customWidth="1"/>
    <col min="5957" max="5957" width="5.75" style="347" customWidth="1"/>
    <col min="5958" max="6144" width="9" style="347" customWidth="1"/>
    <col min="6145" max="6145" width="2.75" style="347" customWidth="1"/>
    <col min="6146" max="6146" width="15.875" style="347" customWidth="1"/>
    <col min="6147" max="6208" width="1.875" style="347" customWidth="1"/>
    <col min="6209" max="6209" width="6" style="347" customWidth="1"/>
    <col min="6210" max="6210" width="3.875" style="347" bestFit="1" customWidth="1"/>
    <col min="6211" max="6211" width="2.75" style="347" customWidth="1"/>
    <col min="6212" max="6212" width="18.625" style="347" bestFit="1" customWidth="1"/>
    <col min="6213" max="6213" width="5.75" style="347" customWidth="1"/>
    <col min="6214" max="6400" width="9" style="347" customWidth="1"/>
    <col min="6401" max="6401" width="2.75" style="347" customWidth="1"/>
    <col min="6402" max="6402" width="15.875" style="347" customWidth="1"/>
    <col min="6403" max="6464" width="1.875" style="347" customWidth="1"/>
    <col min="6465" max="6465" width="6" style="347" customWidth="1"/>
    <col min="6466" max="6466" width="3.875" style="347" bestFit="1" customWidth="1"/>
    <col min="6467" max="6467" width="2.75" style="347" customWidth="1"/>
    <col min="6468" max="6468" width="18.625" style="347" bestFit="1" customWidth="1"/>
    <col min="6469" max="6469" width="5.75" style="347" customWidth="1"/>
    <col min="6470" max="6656" width="9" style="347" customWidth="1"/>
    <col min="6657" max="6657" width="2.75" style="347" customWidth="1"/>
    <col min="6658" max="6658" width="15.875" style="347" customWidth="1"/>
    <col min="6659" max="6720" width="1.875" style="347" customWidth="1"/>
    <col min="6721" max="6721" width="6" style="347" customWidth="1"/>
    <col min="6722" max="6722" width="3.875" style="347" bestFit="1" customWidth="1"/>
    <col min="6723" max="6723" width="2.75" style="347" customWidth="1"/>
    <col min="6724" max="6724" width="18.625" style="347" bestFit="1" customWidth="1"/>
    <col min="6725" max="6725" width="5.75" style="347" customWidth="1"/>
    <col min="6726" max="6912" width="9" style="347" customWidth="1"/>
    <col min="6913" max="6913" width="2.75" style="347" customWidth="1"/>
    <col min="6914" max="6914" width="15.875" style="347" customWidth="1"/>
    <col min="6915" max="6976" width="1.875" style="347" customWidth="1"/>
    <col min="6977" max="6977" width="6" style="347" customWidth="1"/>
    <col min="6978" max="6978" width="3.875" style="347" bestFit="1" customWidth="1"/>
    <col min="6979" max="6979" width="2.75" style="347" customWidth="1"/>
    <col min="6980" max="6980" width="18.625" style="347" bestFit="1" customWidth="1"/>
    <col min="6981" max="6981" width="5.75" style="347" customWidth="1"/>
    <col min="6982" max="7168" width="9" style="347" customWidth="1"/>
    <col min="7169" max="7169" width="2.75" style="347" customWidth="1"/>
    <col min="7170" max="7170" width="15.875" style="347" customWidth="1"/>
    <col min="7171" max="7232" width="1.875" style="347" customWidth="1"/>
    <col min="7233" max="7233" width="6" style="347" customWidth="1"/>
    <col min="7234" max="7234" width="3.875" style="347" bestFit="1" customWidth="1"/>
    <col min="7235" max="7235" width="2.75" style="347" customWidth="1"/>
    <col min="7236" max="7236" width="18.625" style="347" bestFit="1" customWidth="1"/>
    <col min="7237" max="7237" width="5.75" style="347" customWidth="1"/>
    <col min="7238" max="7424" width="9" style="347" customWidth="1"/>
    <col min="7425" max="7425" width="2.75" style="347" customWidth="1"/>
    <col min="7426" max="7426" width="15.875" style="347" customWidth="1"/>
    <col min="7427" max="7488" width="1.875" style="347" customWidth="1"/>
    <col min="7489" max="7489" width="6" style="347" customWidth="1"/>
    <col min="7490" max="7490" width="3.875" style="347" bestFit="1" customWidth="1"/>
    <col min="7491" max="7491" width="2.75" style="347" customWidth="1"/>
    <col min="7492" max="7492" width="18.625" style="347" bestFit="1" customWidth="1"/>
    <col min="7493" max="7493" width="5.75" style="347" customWidth="1"/>
    <col min="7494" max="7680" width="9" style="347" customWidth="1"/>
    <col min="7681" max="7681" width="2.75" style="347" customWidth="1"/>
    <col min="7682" max="7682" width="15.875" style="347" customWidth="1"/>
    <col min="7683" max="7744" width="1.875" style="347" customWidth="1"/>
    <col min="7745" max="7745" width="6" style="347" customWidth="1"/>
    <col min="7746" max="7746" width="3.875" style="347" bestFit="1" customWidth="1"/>
    <col min="7747" max="7747" width="2.75" style="347" customWidth="1"/>
    <col min="7748" max="7748" width="18.625" style="347" bestFit="1" customWidth="1"/>
    <col min="7749" max="7749" width="5.75" style="347" customWidth="1"/>
    <col min="7750" max="7936" width="9" style="347" customWidth="1"/>
    <col min="7937" max="7937" width="2.75" style="347" customWidth="1"/>
    <col min="7938" max="7938" width="15.875" style="347" customWidth="1"/>
    <col min="7939" max="8000" width="1.875" style="347" customWidth="1"/>
    <col min="8001" max="8001" width="6" style="347" customWidth="1"/>
    <col min="8002" max="8002" width="3.875" style="347" bestFit="1" customWidth="1"/>
    <col min="8003" max="8003" width="2.75" style="347" customWidth="1"/>
    <col min="8004" max="8004" width="18.625" style="347" bestFit="1" customWidth="1"/>
    <col min="8005" max="8005" width="5.75" style="347" customWidth="1"/>
    <col min="8006" max="8192" width="9" style="347" customWidth="1"/>
    <col min="8193" max="8193" width="2.75" style="347" customWidth="1"/>
    <col min="8194" max="8194" width="15.875" style="347" customWidth="1"/>
    <col min="8195" max="8256" width="1.875" style="347" customWidth="1"/>
    <col min="8257" max="8257" width="6" style="347" customWidth="1"/>
    <col min="8258" max="8258" width="3.875" style="347" bestFit="1" customWidth="1"/>
    <col min="8259" max="8259" width="2.75" style="347" customWidth="1"/>
    <col min="8260" max="8260" width="18.625" style="347" bestFit="1" customWidth="1"/>
    <col min="8261" max="8261" width="5.75" style="347" customWidth="1"/>
    <col min="8262" max="8448" width="9" style="347" customWidth="1"/>
    <col min="8449" max="8449" width="2.75" style="347" customWidth="1"/>
    <col min="8450" max="8450" width="15.875" style="347" customWidth="1"/>
    <col min="8451" max="8512" width="1.875" style="347" customWidth="1"/>
    <col min="8513" max="8513" width="6" style="347" customWidth="1"/>
    <col min="8514" max="8514" width="3.875" style="347" bestFit="1" customWidth="1"/>
    <col min="8515" max="8515" width="2.75" style="347" customWidth="1"/>
    <col min="8516" max="8516" width="18.625" style="347" bestFit="1" customWidth="1"/>
    <col min="8517" max="8517" width="5.75" style="347" customWidth="1"/>
    <col min="8518" max="8704" width="9" style="347" customWidth="1"/>
    <col min="8705" max="8705" width="2.75" style="347" customWidth="1"/>
    <col min="8706" max="8706" width="15.875" style="347" customWidth="1"/>
    <col min="8707" max="8768" width="1.875" style="347" customWidth="1"/>
    <col min="8769" max="8769" width="6" style="347" customWidth="1"/>
    <col min="8770" max="8770" width="3.875" style="347" bestFit="1" customWidth="1"/>
    <col min="8771" max="8771" width="2.75" style="347" customWidth="1"/>
    <col min="8772" max="8772" width="18.625" style="347" bestFit="1" customWidth="1"/>
    <col min="8773" max="8773" width="5.75" style="347" customWidth="1"/>
    <col min="8774" max="8960" width="9" style="347" customWidth="1"/>
    <col min="8961" max="8961" width="2.75" style="347" customWidth="1"/>
    <col min="8962" max="8962" width="15.875" style="347" customWidth="1"/>
    <col min="8963" max="9024" width="1.875" style="347" customWidth="1"/>
    <col min="9025" max="9025" width="6" style="347" customWidth="1"/>
    <col min="9026" max="9026" width="3.875" style="347" bestFit="1" customWidth="1"/>
    <col min="9027" max="9027" width="2.75" style="347" customWidth="1"/>
    <col min="9028" max="9028" width="18.625" style="347" bestFit="1" customWidth="1"/>
    <col min="9029" max="9029" width="5.75" style="347" customWidth="1"/>
    <col min="9030" max="9216" width="9" style="347" customWidth="1"/>
    <col min="9217" max="9217" width="2.75" style="347" customWidth="1"/>
    <col min="9218" max="9218" width="15.875" style="347" customWidth="1"/>
    <col min="9219" max="9280" width="1.875" style="347" customWidth="1"/>
    <col min="9281" max="9281" width="6" style="347" customWidth="1"/>
    <col min="9282" max="9282" width="3.875" style="347" bestFit="1" customWidth="1"/>
    <col min="9283" max="9283" width="2.75" style="347" customWidth="1"/>
    <col min="9284" max="9284" width="18.625" style="347" bestFit="1" customWidth="1"/>
    <col min="9285" max="9285" width="5.75" style="347" customWidth="1"/>
    <col min="9286" max="9472" width="9" style="347" customWidth="1"/>
    <col min="9473" max="9473" width="2.75" style="347" customWidth="1"/>
    <col min="9474" max="9474" width="15.875" style="347" customWidth="1"/>
    <col min="9475" max="9536" width="1.875" style="347" customWidth="1"/>
    <col min="9537" max="9537" width="6" style="347" customWidth="1"/>
    <col min="9538" max="9538" width="3.875" style="347" bestFit="1" customWidth="1"/>
    <col min="9539" max="9539" width="2.75" style="347" customWidth="1"/>
    <col min="9540" max="9540" width="18.625" style="347" bestFit="1" customWidth="1"/>
    <col min="9541" max="9541" width="5.75" style="347" customWidth="1"/>
    <col min="9542" max="9728" width="9" style="347" customWidth="1"/>
    <col min="9729" max="9729" width="2.75" style="347" customWidth="1"/>
    <col min="9730" max="9730" width="15.875" style="347" customWidth="1"/>
    <col min="9731" max="9792" width="1.875" style="347" customWidth="1"/>
    <col min="9793" max="9793" width="6" style="347" customWidth="1"/>
    <col min="9794" max="9794" width="3.875" style="347" bestFit="1" customWidth="1"/>
    <col min="9795" max="9795" width="2.75" style="347" customWidth="1"/>
    <col min="9796" max="9796" width="18.625" style="347" bestFit="1" customWidth="1"/>
    <col min="9797" max="9797" width="5.75" style="347" customWidth="1"/>
    <col min="9798" max="9984" width="9" style="347" customWidth="1"/>
    <col min="9985" max="9985" width="2.75" style="347" customWidth="1"/>
    <col min="9986" max="9986" width="15.875" style="347" customWidth="1"/>
    <col min="9987" max="10048" width="1.875" style="347" customWidth="1"/>
    <col min="10049" max="10049" width="6" style="347" customWidth="1"/>
    <col min="10050" max="10050" width="3.875" style="347" bestFit="1" customWidth="1"/>
    <col min="10051" max="10051" width="2.75" style="347" customWidth="1"/>
    <col min="10052" max="10052" width="18.625" style="347" bestFit="1" customWidth="1"/>
    <col min="10053" max="10053" width="5.75" style="347" customWidth="1"/>
    <col min="10054" max="10240" width="9" style="347" customWidth="1"/>
    <col min="10241" max="10241" width="2.75" style="347" customWidth="1"/>
    <col min="10242" max="10242" width="15.875" style="347" customWidth="1"/>
    <col min="10243" max="10304" width="1.875" style="347" customWidth="1"/>
    <col min="10305" max="10305" width="6" style="347" customWidth="1"/>
    <col min="10306" max="10306" width="3.875" style="347" bestFit="1" customWidth="1"/>
    <col min="10307" max="10307" width="2.75" style="347" customWidth="1"/>
    <col min="10308" max="10308" width="18.625" style="347" bestFit="1" customWidth="1"/>
    <col min="10309" max="10309" width="5.75" style="347" customWidth="1"/>
    <col min="10310" max="10496" width="9" style="347" customWidth="1"/>
    <col min="10497" max="10497" width="2.75" style="347" customWidth="1"/>
    <col min="10498" max="10498" width="15.875" style="347" customWidth="1"/>
    <col min="10499" max="10560" width="1.875" style="347" customWidth="1"/>
    <col min="10561" max="10561" width="6" style="347" customWidth="1"/>
    <col min="10562" max="10562" width="3.875" style="347" bestFit="1" customWidth="1"/>
    <col min="10563" max="10563" width="2.75" style="347" customWidth="1"/>
    <col min="10564" max="10564" width="18.625" style="347" bestFit="1" customWidth="1"/>
    <col min="10565" max="10565" width="5.75" style="347" customWidth="1"/>
    <col min="10566" max="10752" width="9" style="347" customWidth="1"/>
    <col min="10753" max="10753" width="2.75" style="347" customWidth="1"/>
    <col min="10754" max="10754" width="15.875" style="347" customWidth="1"/>
    <col min="10755" max="10816" width="1.875" style="347" customWidth="1"/>
    <col min="10817" max="10817" width="6" style="347" customWidth="1"/>
    <col min="10818" max="10818" width="3.875" style="347" bestFit="1" customWidth="1"/>
    <col min="10819" max="10819" width="2.75" style="347" customWidth="1"/>
    <col min="10820" max="10820" width="18.625" style="347" bestFit="1" customWidth="1"/>
    <col min="10821" max="10821" width="5.75" style="347" customWidth="1"/>
    <col min="10822" max="11008" width="9" style="347" customWidth="1"/>
    <col min="11009" max="11009" width="2.75" style="347" customWidth="1"/>
    <col min="11010" max="11010" width="15.875" style="347" customWidth="1"/>
    <col min="11011" max="11072" width="1.875" style="347" customWidth="1"/>
    <col min="11073" max="11073" width="6" style="347" customWidth="1"/>
    <col min="11074" max="11074" width="3.875" style="347" bestFit="1" customWidth="1"/>
    <col min="11075" max="11075" width="2.75" style="347" customWidth="1"/>
    <col min="11076" max="11076" width="18.625" style="347" bestFit="1" customWidth="1"/>
    <col min="11077" max="11077" width="5.75" style="347" customWidth="1"/>
    <col min="11078" max="11264" width="9" style="347" customWidth="1"/>
    <col min="11265" max="11265" width="2.75" style="347" customWidth="1"/>
    <col min="11266" max="11266" width="15.875" style="347" customWidth="1"/>
    <col min="11267" max="11328" width="1.875" style="347" customWidth="1"/>
    <col min="11329" max="11329" width="6" style="347" customWidth="1"/>
    <col min="11330" max="11330" width="3.875" style="347" bestFit="1" customWidth="1"/>
    <col min="11331" max="11331" width="2.75" style="347" customWidth="1"/>
    <col min="11332" max="11332" width="18.625" style="347" bestFit="1" customWidth="1"/>
    <col min="11333" max="11333" width="5.75" style="347" customWidth="1"/>
    <col min="11334" max="11520" width="9" style="347" customWidth="1"/>
    <col min="11521" max="11521" width="2.75" style="347" customWidth="1"/>
    <col min="11522" max="11522" width="15.875" style="347" customWidth="1"/>
    <col min="11523" max="11584" width="1.875" style="347" customWidth="1"/>
    <col min="11585" max="11585" width="6" style="347" customWidth="1"/>
    <col min="11586" max="11586" width="3.875" style="347" bestFit="1" customWidth="1"/>
    <col min="11587" max="11587" width="2.75" style="347" customWidth="1"/>
    <col min="11588" max="11588" width="18.625" style="347" bestFit="1" customWidth="1"/>
    <col min="11589" max="11589" width="5.75" style="347" customWidth="1"/>
    <col min="11590" max="11776" width="9" style="347" customWidth="1"/>
    <col min="11777" max="11777" width="2.75" style="347" customWidth="1"/>
    <col min="11778" max="11778" width="15.875" style="347" customWidth="1"/>
    <col min="11779" max="11840" width="1.875" style="347" customWidth="1"/>
    <col min="11841" max="11841" width="6" style="347" customWidth="1"/>
    <col min="11842" max="11842" width="3.875" style="347" bestFit="1" customWidth="1"/>
    <col min="11843" max="11843" width="2.75" style="347" customWidth="1"/>
    <col min="11844" max="11844" width="18.625" style="347" bestFit="1" customWidth="1"/>
    <col min="11845" max="11845" width="5.75" style="347" customWidth="1"/>
    <col min="11846" max="12032" width="9" style="347" customWidth="1"/>
    <col min="12033" max="12033" width="2.75" style="347" customWidth="1"/>
    <col min="12034" max="12034" width="15.875" style="347" customWidth="1"/>
    <col min="12035" max="12096" width="1.875" style="347" customWidth="1"/>
    <col min="12097" max="12097" width="6" style="347" customWidth="1"/>
    <col min="12098" max="12098" width="3.875" style="347" bestFit="1" customWidth="1"/>
    <col min="12099" max="12099" width="2.75" style="347" customWidth="1"/>
    <col min="12100" max="12100" width="18.625" style="347" bestFit="1" customWidth="1"/>
    <col min="12101" max="12101" width="5.75" style="347" customWidth="1"/>
    <col min="12102" max="12288" width="9" style="347" customWidth="1"/>
    <col min="12289" max="12289" width="2.75" style="347" customWidth="1"/>
    <col min="12290" max="12290" width="15.875" style="347" customWidth="1"/>
    <col min="12291" max="12352" width="1.875" style="347" customWidth="1"/>
    <col min="12353" max="12353" width="6" style="347" customWidth="1"/>
    <col min="12354" max="12354" width="3.875" style="347" bestFit="1" customWidth="1"/>
    <col min="12355" max="12355" width="2.75" style="347" customWidth="1"/>
    <col min="12356" max="12356" width="18.625" style="347" bestFit="1" customWidth="1"/>
    <col min="12357" max="12357" width="5.75" style="347" customWidth="1"/>
    <col min="12358" max="12544" width="9" style="347" customWidth="1"/>
    <col min="12545" max="12545" width="2.75" style="347" customWidth="1"/>
    <col min="12546" max="12546" width="15.875" style="347" customWidth="1"/>
    <col min="12547" max="12608" width="1.875" style="347" customWidth="1"/>
    <col min="12609" max="12609" width="6" style="347" customWidth="1"/>
    <col min="12610" max="12610" width="3.875" style="347" bestFit="1" customWidth="1"/>
    <col min="12611" max="12611" width="2.75" style="347" customWidth="1"/>
    <col min="12612" max="12612" width="18.625" style="347" bestFit="1" customWidth="1"/>
    <col min="12613" max="12613" width="5.75" style="347" customWidth="1"/>
    <col min="12614" max="12800" width="9" style="347" customWidth="1"/>
    <col min="12801" max="12801" width="2.75" style="347" customWidth="1"/>
    <col min="12802" max="12802" width="15.875" style="347" customWidth="1"/>
    <col min="12803" max="12864" width="1.875" style="347" customWidth="1"/>
    <col min="12865" max="12865" width="6" style="347" customWidth="1"/>
    <col min="12866" max="12866" width="3.875" style="347" bestFit="1" customWidth="1"/>
    <col min="12867" max="12867" width="2.75" style="347" customWidth="1"/>
    <col min="12868" max="12868" width="18.625" style="347" bestFit="1" customWidth="1"/>
    <col min="12869" max="12869" width="5.75" style="347" customWidth="1"/>
    <col min="12870" max="13056" width="9" style="347" customWidth="1"/>
    <col min="13057" max="13057" width="2.75" style="347" customWidth="1"/>
    <col min="13058" max="13058" width="15.875" style="347" customWidth="1"/>
    <col min="13059" max="13120" width="1.875" style="347" customWidth="1"/>
    <col min="13121" max="13121" width="6" style="347" customWidth="1"/>
    <col min="13122" max="13122" width="3.875" style="347" bestFit="1" customWidth="1"/>
    <col min="13123" max="13123" width="2.75" style="347" customWidth="1"/>
    <col min="13124" max="13124" width="18.625" style="347" bestFit="1" customWidth="1"/>
    <col min="13125" max="13125" width="5.75" style="347" customWidth="1"/>
    <col min="13126" max="13312" width="9" style="347" customWidth="1"/>
    <col min="13313" max="13313" width="2.75" style="347" customWidth="1"/>
    <col min="13314" max="13314" width="15.875" style="347" customWidth="1"/>
    <col min="13315" max="13376" width="1.875" style="347" customWidth="1"/>
    <col min="13377" max="13377" width="6" style="347" customWidth="1"/>
    <col min="13378" max="13378" width="3.875" style="347" bestFit="1" customWidth="1"/>
    <col min="13379" max="13379" width="2.75" style="347" customWidth="1"/>
    <col min="13380" max="13380" width="18.625" style="347" bestFit="1" customWidth="1"/>
    <col min="13381" max="13381" width="5.75" style="347" customWidth="1"/>
    <col min="13382" max="13568" width="9" style="347" customWidth="1"/>
    <col min="13569" max="13569" width="2.75" style="347" customWidth="1"/>
    <col min="13570" max="13570" width="15.875" style="347" customWidth="1"/>
    <col min="13571" max="13632" width="1.875" style="347" customWidth="1"/>
    <col min="13633" max="13633" width="6" style="347" customWidth="1"/>
    <col min="13634" max="13634" width="3.875" style="347" bestFit="1" customWidth="1"/>
    <col min="13635" max="13635" width="2.75" style="347" customWidth="1"/>
    <col min="13636" max="13636" width="18.625" style="347" bestFit="1" customWidth="1"/>
    <col min="13637" max="13637" width="5.75" style="347" customWidth="1"/>
    <col min="13638" max="13824" width="9" style="347" customWidth="1"/>
    <col min="13825" max="13825" width="2.75" style="347" customWidth="1"/>
    <col min="13826" max="13826" width="15.875" style="347" customWidth="1"/>
    <col min="13827" max="13888" width="1.875" style="347" customWidth="1"/>
    <col min="13889" max="13889" width="6" style="347" customWidth="1"/>
    <col min="13890" max="13890" width="3.875" style="347" bestFit="1" customWidth="1"/>
    <col min="13891" max="13891" width="2.75" style="347" customWidth="1"/>
    <col min="13892" max="13892" width="18.625" style="347" bestFit="1" customWidth="1"/>
    <col min="13893" max="13893" width="5.75" style="347" customWidth="1"/>
    <col min="13894" max="14080" width="9" style="347" customWidth="1"/>
    <col min="14081" max="14081" width="2.75" style="347" customWidth="1"/>
    <col min="14082" max="14082" width="15.875" style="347" customWidth="1"/>
    <col min="14083" max="14144" width="1.875" style="347" customWidth="1"/>
    <col min="14145" max="14145" width="6" style="347" customWidth="1"/>
    <col min="14146" max="14146" width="3.875" style="347" bestFit="1" customWidth="1"/>
    <col min="14147" max="14147" width="2.75" style="347" customWidth="1"/>
    <col min="14148" max="14148" width="18.625" style="347" bestFit="1" customWidth="1"/>
    <col min="14149" max="14149" width="5.75" style="347" customWidth="1"/>
    <col min="14150" max="14336" width="9" style="347" customWidth="1"/>
    <col min="14337" max="14337" width="2.75" style="347" customWidth="1"/>
    <col min="14338" max="14338" width="15.875" style="347" customWidth="1"/>
    <col min="14339" max="14400" width="1.875" style="347" customWidth="1"/>
    <col min="14401" max="14401" width="6" style="347" customWidth="1"/>
    <col min="14402" max="14402" width="3.875" style="347" bestFit="1" customWidth="1"/>
    <col min="14403" max="14403" width="2.75" style="347" customWidth="1"/>
    <col min="14404" max="14404" width="18.625" style="347" bestFit="1" customWidth="1"/>
    <col min="14405" max="14405" width="5.75" style="347" customWidth="1"/>
    <col min="14406" max="14592" width="9" style="347" customWidth="1"/>
    <col min="14593" max="14593" width="2.75" style="347" customWidth="1"/>
    <col min="14594" max="14594" width="15.875" style="347" customWidth="1"/>
    <col min="14595" max="14656" width="1.875" style="347" customWidth="1"/>
    <col min="14657" max="14657" width="6" style="347" customWidth="1"/>
    <col min="14658" max="14658" width="3.875" style="347" bestFit="1" customWidth="1"/>
    <col min="14659" max="14659" width="2.75" style="347" customWidth="1"/>
    <col min="14660" max="14660" width="18.625" style="347" bestFit="1" customWidth="1"/>
    <col min="14661" max="14661" width="5.75" style="347" customWidth="1"/>
    <col min="14662" max="14848" width="9" style="347" customWidth="1"/>
    <col min="14849" max="14849" width="2.75" style="347" customWidth="1"/>
    <col min="14850" max="14850" width="15.875" style="347" customWidth="1"/>
    <col min="14851" max="14912" width="1.875" style="347" customWidth="1"/>
    <col min="14913" max="14913" width="6" style="347" customWidth="1"/>
    <col min="14914" max="14914" width="3.875" style="347" bestFit="1" customWidth="1"/>
    <col min="14915" max="14915" width="2.75" style="347" customWidth="1"/>
    <col min="14916" max="14916" width="18.625" style="347" bestFit="1" customWidth="1"/>
    <col min="14917" max="14917" width="5.75" style="347" customWidth="1"/>
    <col min="14918" max="15104" width="9" style="347" customWidth="1"/>
    <col min="15105" max="15105" width="2.75" style="347" customWidth="1"/>
    <col min="15106" max="15106" width="15.875" style="347" customWidth="1"/>
    <col min="15107" max="15168" width="1.875" style="347" customWidth="1"/>
    <col min="15169" max="15169" width="6" style="347" customWidth="1"/>
    <col min="15170" max="15170" width="3.875" style="347" bestFit="1" customWidth="1"/>
    <col min="15171" max="15171" width="2.75" style="347" customWidth="1"/>
    <col min="15172" max="15172" width="18.625" style="347" bestFit="1" customWidth="1"/>
    <col min="15173" max="15173" width="5.75" style="347" customWidth="1"/>
    <col min="15174" max="15360" width="9" style="347" customWidth="1"/>
    <col min="15361" max="15361" width="2.75" style="347" customWidth="1"/>
    <col min="15362" max="15362" width="15.875" style="347" customWidth="1"/>
    <col min="15363" max="15424" width="1.875" style="347" customWidth="1"/>
    <col min="15425" max="15425" width="6" style="347" customWidth="1"/>
    <col min="15426" max="15426" width="3.875" style="347" bestFit="1" customWidth="1"/>
    <col min="15427" max="15427" width="2.75" style="347" customWidth="1"/>
    <col min="15428" max="15428" width="18.625" style="347" bestFit="1" customWidth="1"/>
    <col min="15429" max="15429" width="5.75" style="347" customWidth="1"/>
    <col min="15430" max="15616" width="9" style="347" customWidth="1"/>
    <col min="15617" max="15617" width="2.75" style="347" customWidth="1"/>
    <col min="15618" max="15618" width="15.875" style="347" customWidth="1"/>
    <col min="15619" max="15680" width="1.875" style="347" customWidth="1"/>
    <col min="15681" max="15681" width="6" style="347" customWidth="1"/>
    <col min="15682" max="15682" width="3.875" style="347" bestFit="1" customWidth="1"/>
    <col min="15683" max="15683" width="2.75" style="347" customWidth="1"/>
    <col min="15684" max="15684" width="18.625" style="347" bestFit="1" customWidth="1"/>
    <col min="15685" max="15685" width="5.75" style="347" customWidth="1"/>
    <col min="15686" max="15872" width="9" style="347" customWidth="1"/>
    <col min="15873" max="15873" width="2.75" style="347" customWidth="1"/>
    <col min="15874" max="15874" width="15.875" style="347" customWidth="1"/>
    <col min="15875" max="15936" width="1.875" style="347" customWidth="1"/>
    <col min="15937" max="15937" width="6" style="347" customWidth="1"/>
    <col min="15938" max="15938" width="3.875" style="347" bestFit="1" customWidth="1"/>
    <col min="15939" max="15939" width="2.75" style="347" customWidth="1"/>
    <col min="15940" max="15940" width="18.625" style="347" bestFit="1" customWidth="1"/>
    <col min="15941" max="15941" width="5.75" style="347" customWidth="1"/>
    <col min="15942" max="16128" width="9" style="347" customWidth="1"/>
    <col min="16129" max="16129" width="2.75" style="347" customWidth="1"/>
    <col min="16130" max="16130" width="15.875" style="347" customWidth="1"/>
    <col min="16131" max="16192" width="1.875" style="347" customWidth="1"/>
    <col min="16193" max="16193" width="6" style="347" customWidth="1"/>
    <col min="16194" max="16194" width="3.875" style="347" bestFit="1" customWidth="1"/>
    <col min="16195" max="16195" width="2.75" style="347" customWidth="1"/>
    <col min="16196" max="16196" width="18.625" style="347" bestFit="1" customWidth="1"/>
    <col min="16197" max="16197" width="5.75" style="347" customWidth="1"/>
    <col min="16198" max="16384" width="9" style="347" customWidth="1"/>
  </cols>
  <sheetData>
    <row r="1" spans="1:69" ht="33.75" customHeight="1">
      <c r="A1" s="1134" t="s">
        <v>504</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c r="AH1" s="1134"/>
      <c r="AI1" s="1134"/>
      <c r="AJ1" s="1134"/>
      <c r="AK1" s="1134"/>
      <c r="AL1" s="1134"/>
      <c r="AM1" s="1134"/>
      <c r="AN1" s="1134"/>
      <c r="AO1" s="1134"/>
      <c r="AP1" s="1134"/>
      <c r="AQ1" s="1134"/>
      <c r="AR1" s="1134"/>
      <c r="AS1" s="1134"/>
      <c r="AT1" s="1134"/>
      <c r="AU1" s="1134"/>
      <c r="AV1" s="1134"/>
      <c r="AW1" s="1134"/>
      <c r="AX1" s="1134"/>
      <c r="AY1" s="1134"/>
      <c r="AZ1" s="1134"/>
      <c r="BA1" s="1134"/>
      <c r="BB1" s="1134"/>
      <c r="BC1" s="1134"/>
      <c r="BD1" s="1134"/>
      <c r="BE1" s="1134"/>
      <c r="BF1" s="1134"/>
      <c r="BG1" s="1134"/>
      <c r="BH1" s="1134"/>
      <c r="BI1" s="1134"/>
      <c r="BJ1" s="1134"/>
      <c r="BK1" s="1134"/>
      <c r="BL1" s="1134"/>
      <c r="BM1" s="1134"/>
      <c r="BN1" s="1154"/>
      <c r="BO1" s="1154"/>
      <c r="BP1" s="1154"/>
      <c r="BQ1" s="1154"/>
    </row>
    <row r="2" spans="1:69">
      <c r="A2" s="1135" t="s">
        <v>10</v>
      </c>
      <c r="B2" s="1135"/>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c r="AH2" s="1135"/>
      <c r="AI2" s="1135"/>
      <c r="AJ2" s="1135"/>
      <c r="AK2" s="1135"/>
      <c r="AL2" s="1135"/>
      <c r="AM2" s="1135"/>
      <c r="AN2" s="1135"/>
      <c r="AO2" s="1135"/>
      <c r="AP2" s="1135"/>
      <c r="AQ2" s="1135"/>
      <c r="AR2" s="1135"/>
      <c r="AS2" s="1135"/>
      <c r="AT2" s="1135"/>
      <c r="AU2" s="1135"/>
      <c r="AV2" s="1135"/>
      <c r="AW2" s="1135"/>
      <c r="AX2" s="1135"/>
      <c r="AY2" s="1135"/>
      <c r="AZ2" s="1135"/>
      <c r="BA2" s="1135"/>
      <c r="BB2" s="1135"/>
      <c r="BC2" s="1135"/>
      <c r="BD2" s="1135"/>
      <c r="BE2" s="1135"/>
      <c r="BF2" s="1135"/>
      <c r="BG2" s="1135"/>
      <c r="BH2" s="1135"/>
      <c r="BI2" s="1135"/>
      <c r="BJ2" s="1135"/>
      <c r="BK2" s="1135"/>
      <c r="BL2" s="1135"/>
      <c r="BM2" s="1135"/>
      <c r="BN2" s="1135"/>
      <c r="BO2" s="1135"/>
      <c r="BP2" s="1135"/>
      <c r="BQ2" s="1135"/>
    </row>
    <row r="3" spans="1:69">
      <c r="A3" s="1065"/>
      <c r="B3" s="1065"/>
      <c r="C3" s="1065"/>
      <c r="D3" s="1065"/>
      <c r="E3" s="1065"/>
      <c r="F3" s="1065"/>
      <c r="G3" s="1065"/>
      <c r="H3" s="1065"/>
      <c r="I3" s="1065"/>
      <c r="J3" s="1065"/>
      <c r="K3" s="1065"/>
      <c r="L3" s="1065"/>
      <c r="M3" s="1065"/>
      <c r="N3" s="1065"/>
      <c r="O3" s="1065"/>
      <c r="P3" s="1065"/>
      <c r="Q3" s="1065"/>
      <c r="R3" s="1065"/>
      <c r="S3" s="1065"/>
      <c r="T3" s="1065"/>
      <c r="U3" s="1065"/>
      <c r="V3" s="1065"/>
      <c r="W3" s="1065"/>
      <c r="X3" s="1065"/>
      <c r="Y3" s="1065"/>
      <c r="Z3" s="1065"/>
      <c r="AA3" s="1065"/>
      <c r="AB3" s="1065"/>
      <c r="AC3" s="1065"/>
      <c r="AD3" s="1065"/>
      <c r="AE3" s="1065"/>
      <c r="AF3" s="1065"/>
      <c r="AG3" s="1065"/>
      <c r="AH3" s="1065"/>
      <c r="AI3" s="1065"/>
      <c r="AJ3" s="1065"/>
      <c r="AK3" s="1065"/>
      <c r="AL3" s="1065"/>
      <c r="AM3" s="1065"/>
      <c r="AN3" s="1065"/>
      <c r="AO3" s="1065"/>
      <c r="AP3" s="1065"/>
      <c r="AQ3" s="1065"/>
      <c r="AR3" s="1065"/>
      <c r="AS3" s="1065"/>
      <c r="AT3" s="1065"/>
      <c r="AU3" s="1065"/>
      <c r="AV3" s="1065"/>
      <c r="AW3" s="1065"/>
      <c r="AX3" s="1065"/>
      <c r="AY3" s="1065"/>
      <c r="AZ3" s="1065"/>
      <c r="BA3" s="1065"/>
      <c r="BB3" s="1065"/>
      <c r="BC3" s="1065"/>
      <c r="BD3" s="1065"/>
      <c r="BE3" s="1065"/>
      <c r="BF3" s="1065"/>
      <c r="BG3" s="1065"/>
      <c r="BH3" s="1065"/>
      <c r="BI3" s="1065"/>
      <c r="BJ3" s="1065"/>
      <c r="BK3" s="1065"/>
      <c r="BL3" s="1065"/>
      <c r="BM3" s="1065"/>
    </row>
    <row r="4" spans="1:69" ht="19.5" customHeight="1">
      <c r="A4" s="1136" t="s">
        <v>479</v>
      </c>
      <c r="B4" s="1141"/>
      <c r="C4" s="1067">
        <v>1</v>
      </c>
      <c r="D4" s="1075"/>
      <c r="E4" s="1067">
        <v>2</v>
      </c>
      <c r="F4" s="1075"/>
      <c r="G4" s="1067">
        <v>3</v>
      </c>
      <c r="H4" s="1075"/>
      <c r="I4" s="1067">
        <v>4</v>
      </c>
      <c r="J4" s="1075"/>
      <c r="K4" s="1067">
        <v>5</v>
      </c>
      <c r="L4" s="1075"/>
      <c r="M4" s="1067">
        <v>6</v>
      </c>
      <c r="N4" s="1075"/>
      <c r="O4" s="1067">
        <v>7</v>
      </c>
      <c r="P4" s="1075"/>
      <c r="Q4" s="1067">
        <v>8</v>
      </c>
      <c r="R4" s="1075"/>
      <c r="S4" s="1067">
        <v>9</v>
      </c>
      <c r="T4" s="1075"/>
      <c r="U4" s="1067">
        <v>10</v>
      </c>
      <c r="V4" s="1075"/>
      <c r="W4" s="1067">
        <v>11</v>
      </c>
      <c r="X4" s="1075"/>
      <c r="Y4" s="1067">
        <v>12</v>
      </c>
      <c r="Z4" s="1075"/>
      <c r="AA4" s="1067">
        <v>13</v>
      </c>
      <c r="AB4" s="1075"/>
      <c r="AC4" s="1067">
        <v>14</v>
      </c>
      <c r="AD4" s="1075"/>
      <c r="AE4" s="1067">
        <v>15</v>
      </c>
      <c r="AF4" s="1075"/>
      <c r="AG4" s="1067">
        <v>16</v>
      </c>
      <c r="AH4" s="1075"/>
      <c r="AI4" s="1067">
        <v>17</v>
      </c>
      <c r="AJ4" s="1075"/>
      <c r="AK4" s="1067">
        <v>18</v>
      </c>
      <c r="AL4" s="1075"/>
      <c r="AM4" s="1067">
        <v>19</v>
      </c>
      <c r="AN4" s="1075"/>
      <c r="AO4" s="1067">
        <v>20</v>
      </c>
      <c r="AP4" s="1075"/>
      <c r="AQ4" s="1067">
        <v>21</v>
      </c>
      <c r="AR4" s="1075"/>
      <c r="AS4" s="1067">
        <v>22</v>
      </c>
      <c r="AT4" s="1075"/>
      <c r="AU4" s="1067">
        <v>23</v>
      </c>
      <c r="AV4" s="1075"/>
      <c r="AW4" s="1067">
        <v>24</v>
      </c>
      <c r="AX4" s="1075"/>
      <c r="AY4" s="1067">
        <v>25</v>
      </c>
      <c r="AZ4" s="1075"/>
      <c r="BA4" s="1067">
        <v>26</v>
      </c>
      <c r="BB4" s="1075"/>
      <c r="BC4" s="1067">
        <v>27</v>
      </c>
      <c r="BD4" s="1075"/>
      <c r="BE4" s="1067">
        <v>28</v>
      </c>
      <c r="BF4" s="1075"/>
      <c r="BG4" s="1067">
        <v>29</v>
      </c>
      <c r="BH4" s="1075"/>
      <c r="BI4" s="1067">
        <v>30</v>
      </c>
      <c r="BJ4" s="1075"/>
      <c r="BK4" s="1067">
        <v>31</v>
      </c>
      <c r="BL4" s="1075"/>
      <c r="BM4" s="1069" t="s">
        <v>40</v>
      </c>
    </row>
    <row r="5" spans="1:69" ht="23.25" customHeight="1">
      <c r="A5" s="1136" t="s">
        <v>305</v>
      </c>
      <c r="B5" s="1141"/>
      <c r="C5" s="1145" t="s">
        <v>78</v>
      </c>
      <c r="D5" s="1145" t="s">
        <v>482</v>
      </c>
      <c r="E5" s="1145" t="s">
        <v>78</v>
      </c>
      <c r="F5" s="1145" t="s">
        <v>482</v>
      </c>
      <c r="G5" s="1145" t="s">
        <v>78</v>
      </c>
      <c r="H5" s="1145" t="s">
        <v>482</v>
      </c>
      <c r="I5" s="1145" t="s">
        <v>78</v>
      </c>
      <c r="J5" s="1145" t="s">
        <v>482</v>
      </c>
      <c r="K5" s="1145" t="s">
        <v>78</v>
      </c>
      <c r="L5" s="1145" t="s">
        <v>482</v>
      </c>
      <c r="M5" s="1145" t="s">
        <v>78</v>
      </c>
      <c r="N5" s="1145" t="s">
        <v>482</v>
      </c>
      <c r="O5" s="1145" t="s">
        <v>78</v>
      </c>
      <c r="P5" s="1145" t="s">
        <v>482</v>
      </c>
      <c r="Q5" s="1145" t="s">
        <v>78</v>
      </c>
      <c r="R5" s="1145" t="s">
        <v>482</v>
      </c>
      <c r="S5" s="1145" t="s">
        <v>78</v>
      </c>
      <c r="T5" s="1145" t="s">
        <v>482</v>
      </c>
      <c r="U5" s="1145" t="s">
        <v>78</v>
      </c>
      <c r="V5" s="1145" t="s">
        <v>482</v>
      </c>
      <c r="W5" s="1145" t="s">
        <v>78</v>
      </c>
      <c r="X5" s="1145" t="s">
        <v>482</v>
      </c>
      <c r="Y5" s="1145" t="s">
        <v>78</v>
      </c>
      <c r="Z5" s="1145" t="s">
        <v>482</v>
      </c>
      <c r="AA5" s="1145" t="s">
        <v>78</v>
      </c>
      <c r="AB5" s="1145" t="s">
        <v>482</v>
      </c>
      <c r="AC5" s="1145" t="s">
        <v>78</v>
      </c>
      <c r="AD5" s="1145" t="s">
        <v>482</v>
      </c>
      <c r="AE5" s="1145" t="s">
        <v>78</v>
      </c>
      <c r="AF5" s="1145" t="s">
        <v>482</v>
      </c>
      <c r="AG5" s="1145" t="s">
        <v>78</v>
      </c>
      <c r="AH5" s="1145" t="s">
        <v>482</v>
      </c>
      <c r="AI5" s="1145" t="s">
        <v>78</v>
      </c>
      <c r="AJ5" s="1145" t="s">
        <v>482</v>
      </c>
      <c r="AK5" s="1145" t="s">
        <v>78</v>
      </c>
      <c r="AL5" s="1145" t="s">
        <v>482</v>
      </c>
      <c r="AM5" s="1145" t="s">
        <v>78</v>
      </c>
      <c r="AN5" s="1145" t="s">
        <v>482</v>
      </c>
      <c r="AO5" s="1145" t="s">
        <v>78</v>
      </c>
      <c r="AP5" s="1145" t="s">
        <v>482</v>
      </c>
      <c r="AQ5" s="1145" t="s">
        <v>78</v>
      </c>
      <c r="AR5" s="1145" t="s">
        <v>482</v>
      </c>
      <c r="AS5" s="1145" t="s">
        <v>78</v>
      </c>
      <c r="AT5" s="1145" t="s">
        <v>482</v>
      </c>
      <c r="AU5" s="1145" t="s">
        <v>78</v>
      </c>
      <c r="AV5" s="1145" t="s">
        <v>482</v>
      </c>
      <c r="AW5" s="1145" t="s">
        <v>78</v>
      </c>
      <c r="AX5" s="1145" t="s">
        <v>482</v>
      </c>
      <c r="AY5" s="1145" t="s">
        <v>78</v>
      </c>
      <c r="AZ5" s="1145" t="s">
        <v>482</v>
      </c>
      <c r="BA5" s="1145" t="s">
        <v>78</v>
      </c>
      <c r="BB5" s="1145" t="s">
        <v>482</v>
      </c>
      <c r="BC5" s="1145" t="s">
        <v>78</v>
      </c>
      <c r="BD5" s="1145" t="s">
        <v>482</v>
      </c>
      <c r="BE5" s="1145" t="s">
        <v>78</v>
      </c>
      <c r="BF5" s="1145" t="s">
        <v>482</v>
      </c>
      <c r="BG5" s="1145" t="s">
        <v>78</v>
      </c>
      <c r="BH5" s="1145" t="s">
        <v>482</v>
      </c>
      <c r="BI5" s="1145" t="s">
        <v>78</v>
      </c>
      <c r="BJ5" s="1145" t="s">
        <v>482</v>
      </c>
      <c r="BK5" s="1145" t="s">
        <v>78</v>
      </c>
      <c r="BL5" s="1145" t="s">
        <v>482</v>
      </c>
      <c r="BM5" s="1151"/>
    </row>
    <row r="6" spans="1:69" ht="23.25" customHeight="1">
      <c r="A6" s="1136" t="s">
        <v>406</v>
      </c>
      <c r="B6" s="1141"/>
      <c r="C6" s="1067" t="s">
        <v>370</v>
      </c>
      <c r="D6" s="1075"/>
      <c r="E6" s="1067" t="s">
        <v>370</v>
      </c>
      <c r="F6" s="1075"/>
      <c r="G6" s="1067" t="s">
        <v>370</v>
      </c>
      <c r="H6" s="1075"/>
      <c r="I6" s="1067" t="s">
        <v>370</v>
      </c>
      <c r="J6" s="1075"/>
      <c r="K6" s="1067" t="s">
        <v>370</v>
      </c>
      <c r="L6" s="1075"/>
      <c r="M6" s="1067" t="s">
        <v>370</v>
      </c>
      <c r="N6" s="1075"/>
      <c r="O6" s="1067" t="s">
        <v>370</v>
      </c>
      <c r="P6" s="1075"/>
      <c r="Q6" s="1067" t="s">
        <v>370</v>
      </c>
      <c r="R6" s="1075"/>
      <c r="S6" s="1067" t="s">
        <v>370</v>
      </c>
      <c r="T6" s="1075"/>
      <c r="U6" s="1067" t="s">
        <v>370</v>
      </c>
      <c r="V6" s="1075"/>
      <c r="W6" s="1067" t="s">
        <v>370</v>
      </c>
      <c r="X6" s="1075"/>
      <c r="Y6" s="1067" t="s">
        <v>370</v>
      </c>
      <c r="Z6" s="1075"/>
      <c r="AA6" s="1067" t="s">
        <v>370</v>
      </c>
      <c r="AB6" s="1075"/>
      <c r="AC6" s="1067" t="s">
        <v>370</v>
      </c>
      <c r="AD6" s="1075"/>
      <c r="AE6" s="1067" t="s">
        <v>370</v>
      </c>
      <c r="AF6" s="1075"/>
      <c r="AG6" s="1067" t="s">
        <v>370</v>
      </c>
      <c r="AH6" s="1075"/>
      <c r="AI6" s="1067" t="s">
        <v>370</v>
      </c>
      <c r="AJ6" s="1075"/>
      <c r="AK6" s="1067" t="s">
        <v>370</v>
      </c>
      <c r="AL6" s="1075"/>
      <c r="AM6" s="1067" t="s">
        <v>370</v>
      </c>
      <c r="AN6" s="1075"/>
      <c r="AO6" s="1067" t="s">
        <v>370</v>
      </c>
      <c r="AP6" s="1075"/>
      <c r="AQ6" s="1067" t="s">
        <v>370</v>
      </c>
      <c r="AR6" s="1075"/>
      <c r="AS6" s="1067" t="s">
        <v>370</v>
      </c>
      <c r="AT6" s="1075"/>
      <c r="AU6" s="1067" t="s">
        <v>370</v>
      </c>
      <c r="AV6" s="1075"/>
      <c r="AW6" s="1067" t="s">
        <v>370</v>
      </c>
      <c r="AX6" s="1075"/>
      <c r="AY6" s="1067" t="s">
        <v>370</v>
      </c>
      <c r="AZ6" s="1075"/>
      <c r="BA6" s="1067" t="s">
        <v>370</v>
      </c>
      <c r="BB6" s="1075"/>
      <c r="BC6" s="1067" t="s">
        <v>370</v>
      </c>
      <c r="BD6" s="1075"/>
      <c r="BE6" s="1067" t="s">
        <v>370</v>
      </c>
      <c r="BF6" s="1075"/>
      <c r="BG6" s="1067" t="s">
        <v>370</v>
      </c>
      <c r="BH6" s="1075"/>
      <c r="BI6" s="1067" t="s">
        <v>370</v>
      </c>
      <c r="BJ6" s="1075"/>
      <c r="BK6" s="1067" t="s">
        <v>370</v>
      </c>
      <c r="BL6" s="1075"/>
      <c r="BM6" s="810">
        <f>COUNTIF(C6:BL6,"○")</f>
        <v>31</v>
      </c>
      <c r="BN6" s="347" t="s">
        <v>80</v>
      </c>
    </row>
    <row r="7" spans="1:69" ht="23.25" customHeight="1">
      <c r="A7" s="1137" t="s">
        <v>483</v>
      </c>
      <c r="B7" s="1142"/>
      <c r="C7" s="106" t="s">
        <v>370</v>
      </c>
      <c r="D7" s="129"/>
      <c r="E7" s="106" t="s">
        <v>370</v>
      </c>
      <c r="F7" s="129"/>
      <c r="G7" s="106" t="s">
        <v>370</v>
      </c>
      <c r="H7" s="129"/>
      <c r="I7" s="106" t="s">
        <v>370</v>
      </c>
      <c r="J7" s="129"/>
      <c r="K7" s="106"/>
      <c r="L7" s="129"/>
      <c r="M7" s="106"/>
      <c r="N7" s="129"/>
      <c r="O7" s="106" t="s">
        <v>370</v>
      </c>
      <c r="P7" s="129"/>
      <c r="Q7" s="106" t="s">
        <v>370</v>
      </c>
      <c r="R7" s="129"/>
      <c r="S7" s="106" t="s">
        <v>370</v>
      </c>
      <c r="T7" s="129"/>
      <c r="U7" s="106" t="s">
        <v>370</v>
      </c>
      <c r="V7" s="129"/>
      <c r="W7" s="106" t="s">
        <v>370</v>
      </c>
      <c r="X7" s="129"/>
      <c r="Y7" s="106" t="s">
        <v>370</v>
      </c>
      <c r="Z7" s="129"/>
      <c r="AA7" s="106"/>
      <c r="AB7" s="129"/>
      <c r="AC7" s="106"/>
      <c r="AD7" s="129"/>
      <c r="AE7" s="106"/>
      <c r="AF7" s="129"/>
      <c r="AG7" s="106" t="s">
        <v>370</v>
      </c>
      <c r="AH7" s="129"/>
      <c r="AI7" s="106" t="s">
        <v>370</v>
      </c>
      <c r="AJ7" s="129"/>
      <c r="AK7" s="106" t="s">
        <v>370</v>
      </c>
      <c r="AL7" s="129"/>
      <c r="AM7" s="106"/>
      <c r="AN7" s="129"/>
      <c r="AO7" s="106"/>
      <c r="AP7" s="129"/>
      <c r="AQ7" s="106" t="s">
        <v>370</v>
      </c>
      <c r="AR7" s="129"/>
      <c r="AS7" s="106" t="s">
        <v>370</v>
      </c>
      <c r="AT7" s="129"/>
      <c r="AU7" s="106" t="s">
        <v>370</v>
      </c>
      <c r="AV7" s="129"/>
      <c r="AW7" s="106"/>
      <c r="AX7" s="129"/>
      <c r="AY7" s="106"/>
      <c r="AZ7" s="129"/>
      <c r="BA7" s="106" t="s">
        <v>370</v>
      </c>
      <c r="BB7" s="129"/>
      <c r="BC7" s="106" t="s">
        <v>370</v>
      </c>
      <c r="BD7" s="129"/>
      <c r="BE7" s="106" t="s">
        <v>370</v>
      </c>
      <c r="BF7" s="129"/>
      <c r="BG7" s="106" t="s">
        <v>370</v>
      </c>
      <c r="BH7" s="129"/>
      <c r="BI7" s="106"/>
      <c r="BJ7" s="129"/>
      <c r="BK7" s="106"/>
      <c r="BL7" s="120"/>
      <c r="BM7" s="1152">
        <f>COUNTIF(C7:BL7,"○")</f>
        <v>20</v>
      </c>
      <c r="BN7" s="347" t="s">
        <v>486</v>
      </c>
      <c r="BO7" s="347" t="s">
        <v>487</v>
      </c>
      <c r="BP7" s="1076" t="s">
        <v>489</v>
      </c>
      <c r="BQ7" s="1155">
        <f>ROUNDDOWN(BM6/7*3,0)</f>
        <v>13</v>
      </c>
    </row>
    <row r="8" spans="1:69" ht="23.25" customHeight="1">
      <c r="A8" s="1138"/>
      <c r="B8" s="1143" t="s">
        <v>96</v>
      </c>
      <c r="C8" s="1146" t="s">
        <v>370</v>
      </c>
      <c r="D8" s="1146" t="s">
        <v>370</v>
      </c>
      <c r="E8" s="1146" t="s">
        <v>370</v>
      </c>
      <c r="F8" s="1146" t="s">
        <v>370</v>
      </c>
      <c r="G8" s="1146" t="s">
        <v>370</v>
      </c>
      <c r="H8" s="1146" t="s">
        <v>370</v>
      </c>
      <c r="I8" s="1146" t="s">
        <v>370</v>
      </c>
      <c r="J8" s="1146" t="s">
        <v>370</v>
      </c>
      <c r="K8" s="1146"/>
      <c r="L8" s="1146"/>
      <c r="M8" s="1146"/>
      <c r="N8" s="1146"/>
      <c r="O8" s="1146" t="s">
        <v>370</v>
      </c>
      <c r="P8" s="1146"/>
      <c r="Q8" s="1146" t="s">
        <v>370</v>
      </c>
      <c r="R8" s="1146" t="s">
        <v>370</v>
      </c>
      <c r="S8" s="1146" t="s">
        <v>370</v>
      </c>
      <c r="T8" s="1146" t="s">
        <v>370</v>
      </c>
      <c r="U8" s="1146" t="s">
        <v>370</v>
      </c>
      <c r="V8" s="1146" t="s">
        <v>370</v>
      </c>
      <c r="W8" s="1146" t="s">
        <v>370</v>
      </c>
      <c r="X8" s="1146"/>
      <c r="Y8" s="1146" t="s">
        <v>370</v>
      </c>
      <c r="Z8" s="1146" t="s">
        <v>370</v>
      </c>
      <c r="AA8" s="1146"/>
      <c r="AB8" s="1146"/>
      <c r="AC8" s="1146"/>
      <c r="AD8" s="1146"/>
      <c r="AE8" s="1146"/>
      <c r="AF8" s="1146"/>
      <c r="AG8" s="1146"/>
      <c r="AH8" s="1146" t="s">
        <v>370</v>
      </c>
      <c r="AI8" s="1146" t="s">
        <v>370</v>
      </c>
      <c r="AJ8" s="1146" t="s">
        <v>370</v>
      </c>
      <c r="AK8" s="1146" t="s">
        <v>370</v>
      </c>
      <c r="AL8" s="1146" t="s">
        <v>370</v>
      </c>
      <c r="AM8" s="1146"/>
      <c r="AN8" s="1146"/>
      <c r="AO8" s="1146"/>
      <c r="AP8" s="1146"/>
      <c r="AQ8" s="1146" t="s">
        <v>370</v>
      </c>
      <c r="AR8" s="1146" t="s">
        <v>370</v>
      </c>
      <c r="AS8" s="1146" t="s">
        <v>370</v>
      </c>
      <c r="AT8" s="1146" t="s">
        <v>370</v>
      </c>
      <c r="AU8" s="1146" t="s">
        <v>370</v>
      </c>
      <c r="AV8" s="1146" t="s">
        <v>370</v>
      </c>
      <c r="AW8" s="1146"/>
      <c r="AX8" s="1146"/>
      <c r="AY8" s="1146"/>
      <c r="AZ8" s="1146"/>
      <c r="BA8" s="1146" t="s">
        <v>370</v>
      </c>
      <c r="BB8" s="1146" t="s">
        <v>370</v>
      </c>
      <c r="BC8" s="1146" t="s">
        <v>370</v>
      </c>
      <c r="BD8" s="1146" t="s">
        <v>370</v>
      </c>
      <c r="BE8" s="1146" t="s">
        <v>370</v>
      </c>
      <c r="BF8" s="1146" t="s">
        <v>370</v>
      </c>
      <c r="BG8" s="1146" t="s">
        <v>370</v>
      </c>
      <c r="BH8" s="1146" t="s">
        <v>370</v>
      </c>
      <c r="BI8" s="1146"/>
      <c r="BJ8" s="1146"/>
      <c r="BK8" s="1146"/>
      <c r="BL8" s="1146"/>
      <c r="BM8" s="1070">
        <f>COUNTIF(C8:BL8,"○")</f>
        <v>37</v>
      </c>
      <c r="BN8" s="347" t="s">
        <v>491</v>
      </c>
      <c r="BP8" s="1087"/>
      <c r="BQ8" s="513"/>
    </row>
    <row r="9" spans="1:69" ht="23.25" customHeight="1">
      <c r="A9" s="1136" t="s">
        <v>494</v>
      </c>
      <c r="B9" s="1141"/>
      <c r="C9" s="1147">
        <v>10</v>
      </c>
      <c r="D9" s="1147">
        <v>9</v>
      </c>
      <c r="E9" s="1147">
        <v>8</v>
      </c>
      <c r="F9" s="1147">
        <v>10</v>
      </c>
      <c r="G9" s="1147">
        <v>14</v>
      </c>
      <c r="H9" s="1147">
        <v>15</v>
      </c>
      <c r="I9" s="1147">
        <v>9</v>
      </c>
      <c r="J9" s="1147">
        <v>9</v>
      </c>
      <c r="K9" s="1147"/>
      <c r="L9" s="1147"/>
      <c r="M9" s="1147"/>
      <c r="N9" s="1147"/>
      <c r="O9" s="1147">
        <v>10</v>
      </c>
      <c r="P9" s="1147"/>
      <c r="Q9" s="1147">
        <v>12</v>
      </c>
      <c r="R9" s="1147">
        <v>9</v>
      </c>
      <c r="S9" s="1147">
        <v>9</v>
      </c>
      <c r="T9" s="1147">
        <v>9</v>
      </c>
      <c r="U9" s="1147">
        <v>8</v>
      </c>
      <c r="V9" s="1147">
        <v>12</v>
      </c>
      <c r="W9" s="1147">
        <v>11</v>
      </c>
      <c r="X9" s="1147"/>
      <c r="Y9" s="1147">
        <v>12</v>
      </c>
      <c r="Z9" s="1147">
        <v>8</v>
      </c>
      <c r="AA9" s="1147"/>
      <c r="AB9" s="1147"/>
      <c r="AC9" s="1147"/>
      <c r="AD9" s="1147"/>
      <c r="AE9" s="1147"/>
      <c r="AF9" s="1147"/>
      <c r="AG9" s="1147"/>
      <c r="AH9" s="1147">
        <v>8</v>
      </c>
      <c r="AI9" s="1147">
        <v>8</v>
      </c>
      <c r="AJ9" s="1147">
        <v>9</v>
      </c>
      <c r="AK9" s="1147">
        <v>10</v>
      </c>
      <c r="AL9" s="1147">
        <v>11</v>
      </c>
      <c r="AM9" s="1147"/>
      <c r="AN9" s="1147"/>
      <c r="AO9" s="1148"/>
      <c r="AP9" s="1148"/>
      <c r="AQ9" s="1148">
        <v>12</v>
      </c>
      <c r="AR9" s="1148">
        <v>13</v>
      </c>
      <c r="AS9" s="1148">
        <v>8</v>
      </c>
      <c r="AT9" s="1148">
        <v>8</v>
      </c>
      <c r="AU9" s="1148">
        <v>12</v>
      </c>
      <c r="AV9" s="1148">
        <v>13</v>
      </c>
      <c r="AW9" s="1148"/>
      <c r="AX9" s="1148"/>
      <c r="AY9" s="1148"/>
      <c r="AZ9" s="1148"/>
      <c r="BA9" s="1148">
        <v>13</v>
      </c>
      <c r="BB9" s="1148">
        <v>13</v>
      </c>
      <c r="BC9" s="1148">
        <v>12</v>
      </c>
      <c r="BD9" s="1148">
        <v>10</v>
      </c>
      <c r="BE9" s="1148">
        <v>10</v>
      </c>
      <c r="BF9" s="1148">
        <v>8</v>
      </c>
      <c r="BG9" s="1148">
        <v>12</v>
      </c>
      <c r="BH9" s="1148">
        <v>12</v>
      </c>
      <c r="BI9" s="1148"/>
      <c r="BJ9" s="1148"/>
      <c r="BK9" s="1148"/>
      <c r="BL9" s="1150"/>
      <c r="BM9" s="1152">
        <f>SUM(C9:BL9)</f>
        <v>386</v>
      </c>
      <c r="BN9" s="347" t="s">
        <v>495</v>
      </c>
      <c r="BO9" s="347" t="s">
        <v>487</v>
      </c>
      <c r="BP9" s="1076" t="s">
        <v>497</v>
      </c>
      <c r="BQ9" s="1156">
        <f>BM8*10</f>
        <v>370</v>
      </c>
    </row>
    <row r="10" spans="1:69" ht="19.5" customHeight="1">
      <c r="A10" s="1139" t="s">
        <v>756</v>
      </c>
      <c r="B10" s="1144"/>
      <c r="C10" s="1144"/>
      <c r="D10" s="1144"/>
      <c r="E10" s="1144"/>
      <c r="F10" s="1144"/>
      <c r="G10" s="1144"/>
      <c r="H10" s="1144"/>
      <c r="I10" s="1144"/>
      <c r="J10" s="1144"/>
      <c r="K10" s="1144"/>
      <c r="L10" s="1144"/>
      <c r="M10" s="1144"/>
      <c r="N10" s="1144"/>
      <c r="O10" s="1144"/>
      <c r="P10" s="1144"/>
      <c r="Q10" s="1144"/>
      <c r="R10" s="1144"/>
      <c r="S10" s="1144"/>
      <c r="T10" s="1144"/>
      <c r="U10" s="1144"/>
      <c r="V10" s="1144"/>
      <c r="W10" s="1144"/>
      <c r="X10" s="1144"/>
      <c r="Y10" s="1144"/>
      <c r="Z10" s="1144"/>
      <c r="AA10" s="1144"/>
      <c r="AB10" s="1144"/>
      <c r="AC10" s="1144"/>
      <c r="AD10" s="1144"/>
      <c r="AE10" s="1144"/>
      <c r="AF10" s="1144"/>
      <c r="AG10" s="1144"/>
      <c r="AH10" s="1144"/>
      <c r="AI10" s="1144"/>
      <c r="AJ10" s="1144"/>
      <c r="AK10" s="1144"/>
      <c r="AL10" s="1144"/>
      <c r="AM10" s="1144"/>
      <c r="AN10" s="1144"/>
      <c r="AO10" s="1144"/>
      <c r="AP10" s="1144"/>
      <c r="AQ10" s="1144"/>
      <c r="AR10" s="1144"/>
      <c r="AS10" s="1144"/>
      <c r="AT10" s="1144"/>
      <c r="AU10" s="1144"/>
      <c r="AV10" s="1144"/>
      <c r="AW10" s="1144"/>
      <c r="AX10" s="1144"/>
      <c r="AY10" s="1144"/>
      <c r="AZ10" s="1144"/>
      <c r="BA10" s="1144"/>
      <c r="BB10" s="1144"/>
      <c r="BC10" s="1144"/>
      <c r="BD10" s="1144"/>
      <c r="BE10" s="1144"/>
      <c r="BF10" s="1144"/>
      <c r="BG10" s="1144"/>
      <c r="BH10" s="1144"/>
      <c r="BI10" s="1144"/>
      <c r="BJ10" s="1144"/>
      <c r="BK10" s="1144"/>
      <c r="BL10" s="1144"/>
      <c r="BM10" s="1153"/>
    </row>
    <row r="11" spans="1:69" ht="19.5" customHeight="1">
      <c r="A11" s="381"/>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1"/>
      <c r="BD11" s="381"/>
      <c r="BE11" s="381"/>
      <c r="BF11" s="381"/>
      <c r="BG11" s="381"/>
      <c r="BH11" s="381"/>
      <c r="BI11" s="381"/>
      <c r="BJ11" s="381"/>
      <c r="BK11" s="381"/>
      <c r="BL11" s="381"/>
      <c r="BM11" s="381"/>
    </row>
    <row r="12" spans="1:69" ht="42" customHeight="1">
      <c r="A12" s="391"/>
      <c r="B12" s="391"/>
      <c r="C12" s="391"/>
      <c r="D12" s="391"/>
      <c r="E12" s="391"/>
      <c r="F12" s="391"/>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1"/>
      <c r="AR12" s="391"/>
      <c r="AS12" s="391"/>
      <c r="AT12" s="391"/>
      <c r="AU12" s="391"/>
      <c r="AV12" s="391"/>
      <c r="AW12" s="391"/>
      <c r="AX12" s="391"/>
      <c r="AY12" s="391"/>
      <c r="AZ12" s="391"/>
      <c r="BA12" s="391"/>
      <c r="BB12" s="391"/>
      <c r="BC12" s="391"/>
      <c r="BD12" s="391"/>
      <c r="BE12" s="391"/>
      <c r="BF12" s="391"/>
      <c r="BG12" s="391"/>
      <c r="BH12" s="391"/>
      <c r="BI12" s="391"/>
      <c r="BJ12" s="391"/>
      <c r="BK12" s="391"/>
      <c r="BL12" s="391"/>
      <c r="BM12" s="391"/>
    </row>
    <row r="13" spans="1:69">
      <c r="A13" s="1140" t="s">
        <v>499</v>
      </c>
      <c r="B13" s="1140"/>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513"/>
      <c r="AP13" s="513"/>
      <c r="AQ13" s="513"/>
      <c r="AR13" s="513"/>
      <c r="AS13" s="513"/>
      <c r="AT13" s="513"/>
      <c r="AU13" s="513"/>
      <c r="AV13" s="513"/>
      <c r="AW13" s="513"/>
      <c r="AX13" s="513"/>
      <c r="AY13" s="513"/>
      <c r="AZ13" s="513"/>
      <c r="BA13" s="513"/>
      <c r="BB13" s="513"/>
      <c r="BC13" s="513"/>
      <c r="BD13" s="513"/>
      <c r="BE13" s="513"/>
      <c r="BF13" s="513"/>
      <c r="BG13" s="513"/>
      <c r="BH13" s="513"/>
      <c r="BI13" s="513"/>
      <c r="BJ13" s="513"/>
      <c r="BK13" s="513"/>
      <c r="BL13" s="513"/>
      <c r="BM13" s="513"/>
    </row>
    <row r="14" spans="1:69">
      <c r="A14" s="106" t="s">
        <v>501</v>
      </c>
      <c r="B14" s="129"/>
      <c r="C14" s="1067">
        <v>1</v>
      </c>
      <c r="D14" s="1075"/>
      <c r="E14" s="1067">
        <v>2</v>
      </c>
      <c r="F14" s="1075"/>
      <c r="G14" s="1067">
        <v>3</v>
      </c>
      <c r="H14" s="1075"/>
      <c r="I14" s="1067">
        <v>4</v>
      </c>
      <c r="J14" s="1075"/>
      <c r="K14" s="1067">
        <v>5</v>
      </c>
      <c r="L14" s="1075"/>
      <c r="M14" s="1067">
        <v>6</v>
      </c>
      <c r="N14" s="1075"/>
      <c r="O14" s="1067">
        <v>7</v>
      </c>
      <c r="P14" s="1075"/>
      <c r="Q14" s="1067">
        <v>8</v>
      </c>
      <c r="R14" s="1075"/>
      <c r="S14" s="1067">
        <v>9</v>
      </c>
      <c r="T14" s="1075"/>
      <c r="U14" s="1067">
        <v>10</v>
      </c>
      <c r="V14" s="1075"/>
      <c r="W14" s="1067">
        <v>11</v>
      </c>
      <c r="X14" s="1075"/>
      <c r="Y14" s="1067">
        <v>12</v>
      </c>
      <c r="Z14" s="1075"/>
      <c r="AA14" s="1067">
        <v>13</v>
      </c>
      <c r="AB14" s="1075"/>
      <c r="AC14" s="1067">
        <v>14</v>
      </c>
      <c r="AD14" s="1075"/>
      <c r="AE14" s="1067">
        <v>15</v>
      </c>
      <c r="AF14" s="1075"/>
      <c r="AG14" s="1067">
        <v>16</v>
      </c>
      <c r="AH14" s="1075"/>
      <c r="AI14" s="1067">
        <v>17</v>
      </c>
      <c r="AJ14" s="1075"/>
      <c r="AK14" s="1067">
        <v>18</v>
      </c>
      <c r="AL14" s="1075"/>
      <c r="AM14" s="1067">
        <v>19</v>
      </c>
      <c r="AN14" s="1075"/>
      <c r="AO14" s="1067">
        <v>20</v>
      </c>
      <c r="AP14" s="1075"/>
      <c r="AQ14" s="1067">
        <v>21</v>
      </c>
      <c r="AR14" s="1075"/>
      <c r="AS14" s="1067">
        <v>22</v>
      </c>
      <c r="AT14" s="1075"/>
      <c r="AU14" s="1067">
        <v>23</v>
      </c>
      <c r="AV14" s="1075"/>
      <c r="AW14" s="1067">
        <v>24</v>
      </c>
      <c r="AX14" s="1075"/>
      <c r="AY14" s="1067">
        <v>25</v>
      </c>
      <c r="AZ14" s="1075"/>
      <c r="BA14" s="1067">
        <v>26</v>
      </c>
      <c r="BB14" s="1075"/>
      <c r="BC14" s="1067">
        <v>27</v>
      </c>
      <c r="BD14" s="1075"/>
      <c r="BE14" s="1067">
        <v>28</v>
      </c>
      <c r="BF14" s="1075"/>
      <c r="BG14" s="1067">
        <v>29</v>
      </c>
      <c r="BH14" s="1075"/>
      <c r="BI14" s="1067">
        <v>30</v>
      </c>
      <c r="BJ14" s="1075"/>
      <c r="BK14" s="1067">
        <v>31</v>
      </c>
      <c r="BL14" s="1075"/>
      <c r="BM14" s="810" t="s">
        <v>40</v>
      </c>
    </row>
    <row r="15" spans="1:69">
      <c r="A15" s="108"/>
      <c r="B15" s="131"/>
      <c r="C15" s="1145" t="s">
        <v>78</v>
      </c>
      <c r="D15" s="1145" t="s">
        <v>482</v>
      </c>
      <c r="E15" s="1145" t="s">
        <v>78</v>
      </c>
      <c r="F15" s="1145" t="s">
        <v>482</v>
      </c>
      <c r="G15" s="1145" t="s">
        <v>78</v>
      </c>
      <c r="H15" s="1145" t="s">
        <v>482</v>
      </c>
      <c r="I15" s="1145" t="s">
        <v>78</v>
      </c>
      <c r="J15" s="1145" t="s">
        <v>482</v>
      </c>
      <c r="K15" s="1145" t="s">
        <v>78</v>
      </c>
      <c r="L15" s="1145" t="s">
        <v>482</v>
      </c>
      <c r="M15" s="1145" t="s">
        <v>78</v>
      </c>
      <c r="N15" s="1145" t="s">
        <v>482</v>
      </c>
      <c r="O15" s="1145" t="s">
        <v>78</v>
      </c>
      <c r="P15" s="1145" t="s">
        <v>482</v>
      </c>
      <c r="Q15" s="1145" t="s">
        <v>78</v>
      </c>
      <c r="R15" s="1145" t="s">
        <v>482</v>
      </c>
      <c r="S15" s="1145" t="s">
        <v>78</v>
      </c>
      <c r="T15" s="1145" t="s">
        <v>482</v>
      </c>
      <c r="U15" s="1145" t="s">
        <v>78</v>
      </c>
      <c r="V15" s="1145" t="s">
        <v>482</v>
      </c>
      <c r="W15" s="1145" t="s">
        <v>78</v>
      </c>
      <c r="X15" s="1145" t="s">
        <v>482</v>
      </c>
      <c r="Y15" s="1145" t="s">
        <v>78</v>
      </c>
      <c r="Z15" s="1145" t="s">
        <v>482</v>
      </c>
      <c r="AA15" s="1145" t="s">
        <v>78</v>
      </c>
      <c r="AB15" s="1145" t="s">
        <v>482</v>
      </c>
      <c r="AC15" s="1145" t="s">
        <v>78</v>
      </c>
      <c r="AD15" s="1145" t="s">
        <v>482</v>
      </c>
      <c r="AE15" s="1145" t="s">
        <v>78</v>
      </c>
      <c r="AF15" s="1145" t="s">
        <v>482</v>
      </c>
      <c r="AG15" s="1145" t="s">
        <v>78</v>
      </c>
      <c r="AH15" s="1145" t="s">
        <v>482</v>
      </c>
      <c r="AI15" s="1145" t="s">
        <v>78</v>
      </c>
      <c r="AJ15" s="1145" t="s">
        <v>482</v>
      </c>
      <c r="AK15" s="1145" t="s">
        <v>78</v>
      </c>
      <c r="AL15" s="1145" t="s">
        <v>482</v>
      </c>
      <c r="AM15" s="1145" t="s">
        <v>78</v>
      </c>
      <c r="AN15" s="1145" t="s">
        <v>482</v>
      </c>
      <c r="AO15" s="1145" t="s">
        <v>78</v>
      </c>
      <c r="AP15" s="1145" t="s">
        <v>482</v>
      </c>
      <c r="AQ15" s="1145" t="s">
        <v>78</v>
      </c>
      <c r="AR15" s="1145" t="s">
        <v>482</v>
      </c>
      <c r="AS15" s="1145" t="s">
        <v>78</v>
      </c>
      <c r="AT15" s="1145" t="s">
        <v>482</v>
      </c>
      <c r="AU15" s="1145" t="s">
        <v>78</v>
      </c>
      <c r="AV15" s="1145" t="s">
        <v>482</v>
      </c>
      <c r="AW15" s="1145" t="s">
        <v>78</v>
      </c>
      <c r="AX15" s="1145" t="s">
        <v>482</v>
      </c>
      <c r="AY15" s="1145" t="s">
        <v>78</v>
      </c>
      <c r="AZ15" s="1145" t="s">
        <v>482</v>
      </c>
      <c r="BA15" s="1145" t="s">
        <v>78</v>
      </c>
      <c r="BB15" s="1145" t="s">
        <v>482</v>
      </c>
      <c r="BC15" s="1145" t="s">
        <v>78</v>
      </c>
      <c r="BD15" s="1145" t="s">
        <v>482</v>
      </c>
      <c r="BE15" s="1145" t="s">
        <v>78</v>
      </c>
      <c r="BF15" s="1145" t="s">
        <v>482</v>
      </c>
      <c r="BG15" s="1145" t="s">
        <v>78</v>
      </c>
      <c r="BH15" s="1145" t="s">
        <v>482</v>
      </c>
      <c r="BI15" s="1145" t="s">
        <v>78</v>
      </c>
      <c r="BJ15" s="1145" t="s">
        <v>482</v>
      </c>
      <c r="BK15" s="1145" t="s">
        <v>78</v>
      </c>
      <c r="BL15" s="1145" t="s">
        <v>482</v>
      </c>
      <c r="BM15" s="811"/>
    </row>
    <row r="16" spans="1:69">
      <c r="A16" s="1067" t="s">
        <v>510</v>
      </c>
      <c r="B16" s="1075"/>
      <c r="C16" s="1148" t="s">
        <v>370</v>
      </c>
      <c r="D16" s="1148" t="s">
        <v>370</v>
      </c>
      <c r="E16" s="1148" t="s">
        <v>370</v>
      </c>
      <c r="F16" s="1148" t="s">
        <v>370</v>
      </c>
      <c r="G16" s="1148"/>
      <c r="H16" s="1148"/>
      <c r="I16" s="1148"/>
      <c r="J16" s="1148"/>
      <c r="K16" s="1148"/>
      <c r="L16" s="1148"/>
      <c r="M16" s="1148"/>
      <c r="N16" s="1148"/>
      <c r="O16" s="1148"/>
      <c r="P16" s="1148"/>
      <c r="Q16" s="1148"/>
      <c r="R16" s="1148"/>
      <c r="S16" s="1148"/>
      <c r="T16" s="1148"/>
      <c r="U16" s="1148"/>
      <c r="V16" s="1148"/>
      <c r="W16" s="1148"/>
      <c r="X16" s="1148"/>
      <c r="Y16" s="1148"/>
      <c r="Z16" s="1148"/>
      <c r="AA16" s="1148"/>
      <c r="AB16" s="1148"/>
      <c r="AC16" s="1148"/>
      <c r="AD16" s="1148"/>
      <c r="AE16" s="1148"/>
      <c r="AF16" s="1148"/>
      <c r="AG16" s="1148"/>
      <c r="AH16" s="1148"/>
      <c r="AI16" s="1148"/>
      <c r="AJ16" s="1148"/>
      <c r="AK16" s="1148"/>
      <c r="AL16" s="1148"/>
      <c r="AM16" s="1148"/>
      <c r="AN16" s="1148"/>
      <c r="AO16" s="1148"/>
      <c r="AP16" s="1148"/>
      <c r="AQ16" s="1148"/>
      <c r="AR16" s="1148"/>
      <c r="AS16" s="1148"/>
      <c r="AT16" s="1148"/>
      <c r="AU16" s="1148"/>
      <c r="AV16" s="1148"/>
      <c r="AW16" s="1148"/>
      <c r="AX16" s="1148"/>
      <c r="AY16" s="1148"/>
      <c r="AZ16" s="1148"/>
      <c r="BA16" s="1148"/>
      <c r="BB16" s="1148"/>
      <c r="BC16" s="1148"/>
      <c r="BD16" s="1148"/>
      <c r="BE16" s="1148"/>
      <c r="BF16" s="1148"/>
      <c r="BG16" s="1148"/>
      <c r="BH16" s="1148"/>
      <c r="BI16" s="1148"/>
      <c r="BJ16" s="1148"/>
      <c r="BK16" s="1148"/>
      <c r="BL16" s="1148"/>
      <c r="BM16" s="1069">
        <f t="shared" ref="BM16:BM39" si="0">COUNTIF(C16:BL16,"○")</f>
        <v>4</v>
      </c>
    </row>
    <row r="17" spans="1:65">
      <c r="A17" s="1067" t="s">
        <v>466</v>
      </c>
      <c r="B17" s="1075"/>
      <c r="C17" s="1148" t="s">
        <v>370</v>
      </c>
      <c r="D17" s="1148" t="s">
        <v>370</v>
      </c>
      <c r="E17" s="1148" t="s">
        <v>370</v>
      </c>
      <c r="F17" s="1148" t="s">
        <v>370</v>
      </c>
      <c r="G17" s="1148"/>
      <c r="H17" s="1148"/>
      <c r="I17" s="1148"/>
      <c r="J17" s="1148"/>
      <c r="K17" s="1148"/>
      <c r="L17" s="1148"/>
      <c r="M17" s="1148"/>
      <c r="N17" s="1148"/>
      <c r="O17" s="1148"/>
      <c r="P17" s="1148"/>
      <c r="Q17" s="1148"/>
      <c r="R17" s="1148"/>
      <c r="S17" s="1148"/>
      <c r="T17" s="1148"/>
      <c r="U17" s="1148"/>
      <c r="V17" s="1148"/>
      <c r="W17" s="1148"/>
      <c r="X17" s="1148"/>
      <c r="Y17" s="1148"/>
      <c r="Z17" s="1148"/>
      <c r="AA17" s="1148"/>
      <c r="AB17" s="1148"/>
      <c r="AC17" s="1148"/>
      <c r="AD17" s="1148"/>
      <c r="AE17" s="1148"/>
      <c r="AF17" s="1148"/>
      <c r="AG17" s="1148"/>
      <c r="AH17" s="1148"/>
      <c r="AI17" s="1148"/>
      <c r="AJ17" s="1148"/>
      <c r="AK17" s="1148"/>
      <c r="AL17" s="1148"/>
      <c r="AM17" s="1148"/>
      <c r="AN17" s="1148"/>
      <c r="AO17" s="1148"/>
      <c r="AP17" s="1148"/>
      <c r="AQ17" s="1148"/>
      <c r="AR17" s="1148"/>
      <c r="AS17" s="1148"/>
      <c r="AT17" s="1148"/>
      <c r="AU17" s="1148"/>
      <c r="AV17" s="1148"/>
      <c r="AW17" s="1148"/>
      <c r="AX17" s="1148"/>
      <c r="AY17" s="1148"/>
      <c r="AZ17" s="1148"/>
      <c r="BA17" s="1148"/>
      <c r="BB17" s="1148"/>
      <c r="BC17" s="1148"/>
      <c r="BD17" s="1148"/>
      <c r="BE17" s="1148"/>
      <c r="BF17" s="1148"/>
      <c r="BG17" s="1148"/>
      <c r="BH17" s="1148"/>
      <c r="BI17" s="1148"/>
      <c r="BJ17" s="1148"/>
      <c r="BK17" s="1148"/>
      <c r="BL17" s="1148"/>
      <c r="BM17" s="1069">
        <f t="shared" si="0"/>
        <v>4</v>
      </c>
    </row>
    <row r="18" spans="1:65">
      <c r="A18" s="1067" t="s">
        <v>439</v>
      </c>
      <c r="B18" s="1075"/>
      <c r="C18" s="1148" t="s">
        <v>370</v>
      </c>
      <c r="D18" s="1148" t="s">
        <v>370</v>
      </c>
      <c r="E18" s="1148" t="s">
        <v>370</v>
      </c>
      <c r="F18" s="1148" t="s">
        <v>370</v>
      </c>
      <c r="G18" s="1148"/>
      <c r="H18" s="1148"/>
      <c r="I18" s="1148"/>
      <c r="J18" s="1148"/>
      <c r="K18" s="1148"/>
      <c r="L18" s="1148"/>
      <c r="M18" s="1148"/>
      <c r="N18" s="1148"/>
      <c r="O18" s="1148"/>
      <c r="P18" s="1148"/>
      <c r="Q18" s="1148"/>
      <c r="R18" s="1148"/>
      <c r="S18" s="1148"/>
      <c r="T18" s="1148"/>
      <c r="U18" s="1148"/>
      <c r="V18" s="1148"/>
      <c r="W18" s="1148"/>
      <c r="X18" s="1148"/>
      <c r="Y18" s="1148"/>
      <c r="Z18" s="1148"/>
      <c r="AA18" s="1148"/>
      <c r="AB18" s="1148"/>
      <c r="AC18" s="1148"/>
      <c r="AD18" s="1148"/>
      <c r="AE18" s="1148"/>
      <c r="AF18" s="1148"/>
      <c r="AG18" s="1148"/>
      <c r="AH18" s="1148"/>
      <c r="AI18" s="1148"/>
      <c r="AJ18" s="1148"/>
      <c r="AK18" s="1148"/>
      <c r="AL18" s="1148"/>
      <c r="AM18" s="1148"/>
      <c r="AN18" s="1148"/>
      <c r="AO18" s="1148"/>
      <c r="AP18" s="1148"/>
      <c r="AQ18" s="1148"/>
      <c r="AR18" s="1148"/>
      <c r="AS18" s="1148"/>
      <c r="AT18" s="1148"/>
      <c r="AU18" s="1148"/>
      <c r="AV18" s="1148"/>
      <c r="AW18" s="1148"/>
      <c r="AX18" s="1148"/>
      <c r="AY18" s="1148"/>
      <c r="AZ18" s="1148"/>
      <c r="BA18" s="1148"/>
      <c r="BB18" s="1148"/>
      <c r="BC18" s="1148"/>
      <c r="BD18" s="1148"/>
      <c r="BE18" s="1148"/>
      <c r="BF18" s="1148"/>
      <c r="BG18" s="1148"/>
      <c r="BH18" s="1148"/>
      <c r="BI18" s="1148"/>
      <c r="BJ18" s="1148"/>
      <c r="BK18" s="1148"/>
      <c r="BL18" s="1148"/>
      <c r="BM18" s="1069">
        <f t="shared" si="0"/>
        <v>4</v>
      </c>
    </row>
    <row r="19" spans="1:65">
      <c r="A19" s="1067" t="s">
        <v>409</v>
      </c>
      <c r="B19" s="1075"/>
      <c r="C19" s="1148" t="s">
        <v>370</v>
      </c>
      <c r="D19" s="1148" t="s">
        <v>370</v>
      </c>
      <c r="E19" s="1148" t="s">
        <v>370</v>
      </c>
      <c r="F19" s="1148" t="s">
        <v>370</v>
      </c>
      <c r="G19" s="1148"/>
      <c r="H19" s="1148"/>
      <c r="I19" s="1148"/>
      <c r="J19" s="1148"/>
      <c r="K19" s="1148"/>
      <c r="L19" s="1148"/>
      <c r="M19" s="1148"/>
      <c r="N19" s="1148"/>
      <c r="O19" s="1148"/>
      <c r="P19" s="1148"/>
      <c r="Q19" s="1148"/>
      <c r="R19" s="1148"/>
      <c r="S19" s="1148"/>
      <c r="T19" s="1148"/>
      <c r="U19" s="1148"/>
      <c r="V19" s="1148"/>
      <c r="W19" s="1148"/>
      <c r="X19" s="1148"/>
      <c r="Y19" s="1148"/>
      <c r="Z19" s="1148"/>
      <c r="AA19" s="1148"/>
      <c r="AB19" s="1148"/>
      <c r="AC19" s="1148"/>
      <c r="AD19" s="1148"/>
      <c r="AE19" s="1148"/>
      <c r="AF19" s="1148"/>
      <c r="AG19" s="1148"/>
      <c r="AH19" s="1148"/>
      <c r="AI19" s="1148"/>
      <c r="AJ19" s="1148"/>
      <c r="AK19" s="1148"/>
      <c r="AL19" s="1148"/>
      <c r="AM19" s="1148"/>
      <c r="AN19" s="1148"/>
      <c r="AO19" s="1148"/>
      <c r="AP19" s="1148"/>
      <c r="AQ19" s="1148"/>
      <c r="AR19" s="1148"/>
      <c r="AS19" s="1148"/>
      <c r="AT19" s="1148"/>
      <c r="AU19" s="1148"/>
      <c r="AV19" s="1148"/>
      <c r="AW19" s="1148"/>
      <c r="AX19" s="1148"/>
      <c r="AY19" s="1148"/>
      <c r="AZ19" s="1148"/>
      <c r="BA19" s="1148"/>
      <c r="BB19" s="1148"/>
      <c r="BC19" s="1148"/>
      <c r="BD19" s="1148"/>
      <c r="BE19" s="1148"/>
      <c r="BF19" s="1148"/>
      <c r="BG19" s="1148"/>
      <c r="BH19" s="1148"/>
      <c r="BI19" s="1148"/>
      <c r="BJ19" s="1148"/>
      <c r="BK19" s="1148"/>
      <c r="BL19" s="1148"/>
      <c r="BM19" s="1069">
        <f t="shared" si="0"/>
        <v>4</v>
      </c>
    </row>
    <row r="20" spans="1:65">
      <c r="A20" s="1067" t="s">
        <v>507</v>
      </c>
      <c r="B20" s="1075"/>
      <c r="C20" s="1148" t="s">
        <v>370</v>
      </c>
      <c r="D20" s="1148" t="s">
        <v>370</v>
      </c>
      <c r="E20" s="1148" t="s">
        <v>370</v>
      </c>
      <c r="F20" s="1148" t="s">
        <v>370</v>
      </c>
      <c r="G20" s="1148"/>
      <c r="H20" s="1148"/>
      <c r="I20" s="1148"/>
      <c r="J20" s="1148"/>
      <c r="K20" s="1148"/>
      <c r="L20" s="1148"/>
      <c r="M20" s="1148"/>
      <c r="N20" s="1148"/>
      <c r="O20" s="1148"/>
      <c r="P20" s="1148"/>
      <c r="Q20" s="1148"/>
      <c r="R20" s="1148"/>
      <c r="S20" s="1148"/>
      <c r="T20" s="1148"/>
      <c r="U20" s="1148"/>
      <c r="V20" s="1148"/>
      <c r="W20" s="1148"/>
      <c r="X20" s="1148"/>
      <c r="Y20" s="1148"/>
      <c r="Z20" s="1148"/>
      <c r="AA20" s="1148"/>
      <c r="AB20" s="1148"/>
      <c r="AC20" s="1148"/>
      <c r="AD20" s="1148"/>
      <c r="AE20" s="1148"/>
      <c r="AF20" s="1148"/>
      <c r="AG20" s="1148"/>
      <c r="AH20" s="1148"/>
      <c r="AI20" s="1148"/>
      <c r="AJ20" s="1148"/>
      <c r="AK20" s="1148"/>
      <c r="AL20" s="1148"/>
      <c r="AM20" s="1148"/>
      <c r="AN20" s="1148"/>
      <c r="AO20" s="1148"/>
      <c r="AP20" s="1148"/>
      <c r="AQ20" s="1148"/>
      <c r="AR20" s="1148"/>
      <c r="AS20" s="1148"/>
      <c r="AT20" s="1148"/>
      <c r="AU20" s="1148"/>
      <c r="AV20" s="1148"/>
      <c r="AW20" s="1148"/>
      <c r="AX20" s="1148"/>
      <c r="AY20" s="1148"/>
      <c r="AZ20" s="1148"/>
      <c r="BA20" s="1148"/>
      <c r="BB20" s="1148"/>
      <c r="BC20" s="1148"/>
      <c r="BD20" s="1148"/>
      <c r="BE20" s="1148"/>
      <c r="BF20" s="1148"/>
      <c r="BG20" s="1148"/>
      <c r="BH20" s="1148"/>
      <c r="BI20" s="1148"/>
      <c r="BJ20" s="1148"/>
      <c r="BK20" s="1148"/>
      <c r="BL20" s="1148"/>
      <c r="BM20" s="1069">
        <f t="shared" si="0"/>
        <v>4</v>
      </c>
    </row>
    <row r="21" spans="1:65">
      <c r="A21" s="1067" t="s">
        <v>8</v>
      </c>
      <c r="B21" s="1075"/>
      <c r="C21" s="1148" t="s">
        <v>370</v>
      </c>
      <c r="D21" s="1148" t="s">
        <v>370</v>
      </c>
      <c r="E21" s="1148" t="s">
        <v>370</v>
      </c>
      <c r="F21" s="1148" t="s">
        <v>370</v>
      </c>
      <c r="G21" s="1148"/>
      <c r="H21" s="1148"/>
      <c r="I21" s="1148"/>
      <c r="J21" s="1148"/>
      <c r="K21" s="1148"/>
      <c r="L21" s="1148"/>
      <c r="M21" s="1148"/>
      <c r="N21" s="1148"/>
      <c r="O21" s="1148"/>
      <c r="P21" s="1148"/>
      <c r="Q21" s="1148"/>
      <c r="R21" s="1148"/>
      <c r="S21" s="1148"/>
      <c r="T21" s="1148"/>
      <c r="U21" s="1148"/>
      <c r="V21" s="1148"/>
      <c r="W21" s="1148"/>
      <c r="X21" s="1148"/>
      <c r="Y21" s="1148"/>
      <c r="Z21" s="1148"/>
      <c r="AA21" s="1148"/>
      <c r="AB21" s="1148"/>
      <c r="AC21" s="1148"/>
      <c r="AD21" s="1148"/>
      <c r="AE21" s="1148"/>
      <c r="AF21" s="1148"/>
      <c r="AG21" s="1148"/>
      <c r="AH21" s="1148"/>
      <c r="AI21" s="1148"/>
      <c r="AJ21" s="1148"/>
      <c r="AK21" s="1148"/>
      <c r="AL21" s="1148"/>
      <c r="AM21" s="1148"/>
      <c r="AN21" s="1148"/>
      <c r="AO21" s="1148"/>
      <c r="AP21" s="1148"/>
      <c r="AQ21" s="1148"/>
      <c r="AR21" s="1148"/>
      <c r="AS21" s="1148"/>
      <c r="AT21" s="1148"/>
      <c r="AU21" s="1148"/>
      <c r="AV21" s="1148"/>
      <c r="AW21" s="1148"/>
      <c r="AX21" s="1148"/>
      <c r="AY21" s="1148"/>
      <c r="AZ21" s="1148"/>
      <c r="BA21" s="1148"/>
      <c r="BB21" s="1148"/>
      <c r="BC21" s="1148"/>
      <c r="BD21" s="1148"/>
      <c r="BE21" s="1148"/>
      <c r="BF21" s="1148"/>
      <c r="BG21" s="1148"/>
      <c r="BH21" s="1148"/>
      <c r="BI21" s="1148"/>
      <c r="BJ21" s="1148"/>
      <c r="BK21" s="1148"/>
      <c r="BL21" s="1148"/>
      <c r="BM21" s="1069">
        <f t="shared" si="0"/>
        <v>4</v>
      </c>
    </row>
    <row r="22" spans="1:65">
      <c r="A22" s="1067" t="s">
        <v>512</v>
      </c>
      <c r="B22" s="1075"/>
      <c r="C22" s="1148" t="s">
        <v>370</v>
      </c>
      <c r="D22" s="1148" t="s">
        <v>370</v>
      </c>
      <c r="E22" s="1148" t="s">
        <v>370</v>
      </c>
      <c r="F22" s="1148" t="s">
        <v>370</v>
      </c>
      <c r="G22" s="1148"/>
      <c r="H22" s="1148"/>
      <c r="I22" s="1148"/>
      <c r="J22" s="1148"/>
      <c r="K22" s="1148"/>
      <c r="L22" s="1148"/>
      <c r="M22" s="1148"/>
      <c r="N22" s="1148"/>
      <c r="O22" s="1148"/>
      <c r="P22" s="1148"/>
      <c r="Q22" s="1148"/>
      <c r="R22" s="1148"/>
      <c r="S22" s="1148"/>
      <c r="T22" s="1148"/>
      <c r="U22" s="1148"/>
      <c r="V22" s="1148"/>
      <c r="W22" s="1148"/>
      <c r="X22" s="1148"/>
      <c r="Y22" s="1148"/>
      <c r="Z22" s="1148"/>
      <c r="AA22" s="1148"/>
      <c r="AB22" s="1148"/>
      <c r="AC22" s="1148"/>
      <c r="AD22" s="1148"/>
      <c r="AE22" s="1148"/>
      <c r="AF22" s="1148"/>
      <c r="AG22" s="1148"/>
      <c r="AH22" s="1148"/>
      <c r="AI22" s="1148"/>
      <c r="AJ22" s="1148"/>
      <c r="AK22" s="1148"/>
      <c r="AL22" s="1148"/>
      <c r="AM22" s="1148"/>
      <c r="AN22" s="1148"/>
      <c r="AO22" s="1148"/>
      <c r="AP22" s="1148"/>
      <c r="AQ22" s="1148"/>
      <c r="AR22" s="1148"/>
      <c r="AS22" s="1148"/>
      <c r="AT22" s="1148"/>
      <c r="AU22" s="1148"/>
      <c r="AV22" s="1148"/>
      <c r="AW22" s="1148"/>
      <c r="AX22" s="1148"/>
      <c r="AY22" s="1148"/>
      <c r="AZ22" s="1148"/>
      <c r="BA22" s="1148"/>
      <c r="BB22" s="1148"/>
      <c r="BC22" s="1148"/>
      <c r="BD22" s="1148"/>
      <c r="BE22" s="1148"/>
      <c r="BF22" s="1148"/>
      <c r="BG22" s="1148"/>
      <c r="BH22" s="1148"/>
      <c r="BI22" s="1148"/>
      <c r="BJ22" s="1148"/>
      <c r="BK22" s="1148"/>
      <c r="BL22" s="1148"/>
      <c r="BM22" s="1069">
        <f t="shared" si="0"/>
        <v>4</v>
      </c>
    </row>
    <row r="23" spans="1:65">
      <c r="A23" s="1067" t="s">
        <v>515</v>
      </c>
      <c r="B23" s="1075"/>
      <c r="C23" s="1148" t="s">
        <v>370</v>
      </c>
      <c r="D23" s="1148" t="s">
        <v>370</v>
      </c>
      <c r="E23" s="1148" t="s">
        <v>370</v>
      </c>
      <c r="F23" s="1148" t="s">
        <v>370</v>
      </c>
      <c r="G23" s="1148"/>
      <c r="H23" s="1148"/>
      <c r="I23" s="1148"/>
      <c r="J23" s="1148"/>
      <c r="K23" s="1148"/>
      <c r="L23" s="1148"/>
      <c r="M23" s="1148"/>
      <c r="N23" s="1148"/>
      <c r="O23" s="1148"/>
      <c r="P23" s="1148"/>
      <c r="Q23" s="1148"/>
      <c r="R23" s="1148"/>
      <c r="S23" s="1148"/>
      <c r="T23" s="1148"/>
      <c r="U23" s="1148"/>
      <c r="V23" s="1148"/>
      <c r="W23" s="1148"/>
      <c r="X23" s="1148"/>
      <c r="Y23" s="1148"/>
      <c r="Z23" s="1148"/>
      <c r="AA23" s="1148"/>
      <c r="AB23" s="1148"/>
      <c r="AC23" s="1148"/>
      <c r="AD23" s="1148"/>
      <c r="AE23" s="1148"/>
      <c r="AF23" s="1148"/>
      <c r="AG23" s="1148"/>
      <c r="AH23" s="1148"/>
      <c r="AI23" s="1148"/>
      <c r="AJ23" s="1148"/>
      <c r="AK23" s="1148"/>
      <c r="AL23" s="1148"/>
      <c r="AM23" s="1148"/>
      <c r="AN23" s="1148"/>
      <c r="AO23" s="1148"/>
      <c r="AP23" s="1148"/>
      <c r="AQ23" s="1148"/>
      <c r="AR23" s="1148"/>
      <c r="AS23" s="1148"/>
      <c r="AT23" s="1148"/>
      <c r="AU23" s="1148"/>
      <c r="AV23" s="1148"/>
      <c r="AW23" s="1148"/>
      <c r="AX23" s="1148"/>
      <c r="AY23" s="1148"/>
      <c r="AZ23" s="1148"/>
      <c r="BA23" s="1148"/>
      <c r="BB23" s="1148"/>
      <c r="BC23" s="1148"/>
      <c r="BD23" s="1148"/>
      <c r="BE23" s="1148"/>
      <c r="BF23" s="1148"/>
      <c r="BG23" s="1148"/>
      <c r="BH23" s="1148"/>
      <c r="BI23" s="1148"/>
      <c r="BJ23" s="1148"/>
      <c r="BK23" s="1148"/>
      <c r="BL23" s="1148"/>
      <c r="BM23" s="1069">
        <f t="shared" si="0"/>
        <v>4</v>
      </c>
    </row>
    <row r="24" spans="1:65">
      <c r="A24" s="1067" t="s">
        <v>246</v>
      </c>
      <c r="B24" s="1075"/>
      <c r="C24" s="1148" t="s">
        <v>370</v>
      </c>
      <c r="D24" s="1148" t="s">
        <v>370</v>
      </c>
      <c r="E24" s="1148"/>
      <c r="F24" s="1148" t="s">
        <v>370</v>
      </c>
      <c r="G24" s="1148"/>
      <c r="H24" s="1148"/>
      <c r="I24" s="1148"/>
      <c r="J24" s="1148"/>
      <c r="K24" s="1148"/>
      <c r="L24" s="1148"/>
      <c r="M24" s="1148"/>
      <c r="N24" s="1148"/>
      <c r="O24" s="1148"/>
      <c r="P24" s="1148"/>
      <c r="Q24" s="1148"/>
      <c r="R24" s="1148"/>
      <c r="S24" s="1148"/>
      <c r="T24" s="1148"/>
      <c r="U24" s="1148"/>
      <c r="V24" s="1148"/>
      <c r="W24" s="1148"/>
      <c r="X24" s="1148"/>
      <c r="Y24" s="1148"/>
      <c r="Z24" s="1148"/>
      <c r="AA24" s="1148"/>
      <c r="AB24" s="1148"/>
      <c r="AC24" s="1148"/>
      <c r="AD24" s="1148"/>
      <c r="AE24" s="1148"/>
      <c r="AF24" s="1148"/>
      <c r="AG24" s="1148"/>
      <c r="AH24" s="1148"/>
      <c r="AI24" s="1148"/>
      <c r="AJ24" s="1148"/>
      <c r="AK24" s="1148"/>
      <c r="AL24" s="1148"/>
      <c r="AM24" s="1148"/>
      <c r="AN24" s="1148"/>
      <c r="AO24" s="1148"/>
      <c r="AP24" s="1148"/>
      <c r="AQ24" s="1148"/>
      <c r="AR24" s="1148"/>
      <c r="AS24" s="1148"/>
      <c r="AT24" s="1148"/>
      <c r="AU24" s="1148"/>
      <c r="AV24" s="1148"/>
      <c r="AW24" s="1148"/>
      <c r="AX24" s="1148"/>
      <c r="AY24" s="1148"/>
      <c r="AZ24" s="1148"/>
      <c r="BA24" s="1148"/>
      <c r="BB24" s="1148"/>
      <c r="BC24" s="1148"/>
      <c r="BD24" s="1148"/>
      <c r="BE24" s="1148"/>
      <c r="BF24" s="1148"/>
      <c r="BG24" s="1148"/>
      <c r="BH24" s="1148"/>
      <c r="BI24" s="1148"/>
      <c r="BJ24" s="1148"/>
      <c r="BK24" s="1148"/>
      <c r="BL24" s="1148"/>
      <c r="BM24" s="1069">
        <f t="shared" si="0"/>
        <v>3</v>
      </c>
    </row>
    <row r="25" spans="1:65">
      <c r="A25" s="1067" t="s">
        <v>380</v>
      </c>
      <c r="B25" s="1075"/>
      <c r="C25" s="1148" t="s">
        <v>370</v>
      </c>
      <c r="D25" s="1148"/>
      <c r="E25" s="1148"/>
      <c r="F25" s="1148" t="s">
        <v>370</v>
      </c>
      <c r="G25" s="1148"/>
      <c r="H25" s="1148"/>
      <c r="I25" s="1148"/>
      <c r="J25" s="1148"/>
      <c r="K25" s="1148"/>
      <c r="L25" s="1148"/>
      <c r="M25" s="1148"/>
      <c r="N25" s="1148"/>
      <c r="O25" s="1148"/>
      <c r="P25" s="1148"/>
      <c r="Q25" s="1148"/>
      <c r="R25" s="1148"/>
      <c r="S25" s="1148"/>
      <c r="T25" s="1148"/>
      <c r="U25" s="1148"/>
      <c r="V25" s="1148"/>
      <c r="W25" s="1148"/>
      <c r="X25" s="1148"/>
      <c r="Y25" s="1148"/>
      <c r="Z25" s="1148"/>
      <c r="AA25" s="1148"/>
      <c r="AB25" s="1148"/>
      <c r="AC25" s="1148"/>
      <c r="AD25" s="1148"/>
      <c r="AE25" s="1148"/>
      <c r="AF25" s="1148"/>
      <c r="AG25" s="1148"/>
      <c r="AH25" s="1148"/>
      <c r="AI25" s="1148"/>
      <c r="AJ25" s="1148"/>
      <c r="AK25" s="1148"/>
      <c r="AL25" s="1148"/>
      <c r="AM25" s="1148"/>
      <c r="AN25" s="1148"/>
      <c r="AO25" s="1148"/>
      <c r="AP25" s="1148"/>
      <c r="AQ25" s="1148"/>
      <c r="AR25" s="1148"/>
      <c r="AS25" s="1148"/>
      <c r="AT25" s="1148"/>
      <c r="AU25" s="1148"/>
      <c r="AV25" s="1148"/>
      <c r="AW25" s="1148"/>
      <c r="AX25" s="1148"/>
      <c r="AY25" s="1148"/>
      <c r="AZ25" s="1148"/>
      <c r="BA25" s="1148"/>
      <c r="BB25" s="1148"/>
      <c r="BC25" s="1148"/>
      <c r="BD25" s="1148"/>
      <c r="BE25" s="1148"/>
      <c r="BF25" s="1148"/>
      <c r="BG25" s="1148"/>
      <c r="BH25" s="1148"/>
      <c r="BI25" s="1148"/>
      <c r="BJ25" s="1148"/>
      <c r="BK25" s="1148"/>
      <c r="BL25" s="1148"/>
      <c r="BM25" s="1069">
        <f t="shared" si="0"/>
        <v>2</v>
      </c>
    </row>
    <row r="26" spans="1:65">
      <c r="A26" s="1067" t="s">
        <v>245</v>
      </c>
      <c r="B26" s="1075"/>
      <c r="C26" s="1148"/>
      <c r="D26" s="1148"/>
      <c r="E26" s="1148"/>
      <c r="F26" s="1148"/>
      <c r="G26" s="1148"/>
      <c r="H26" s="1148"/>
      <c r="I26" s="1148"/>
      <c r="J26" s="1148"/>
      <c r="K26" s="1148"/>
      <c r="L26" s="1148"/>
      <c r="M26" s="1148"/>
      <c r="N26" s="1148"/>
      <c r="O26" s="1148"/>
      <c r="P26" s="1148"/>
      <c r="Q26" s="1148"/>
      <c r="R26" s="1148"/>
      <c r="S26" s="1148"/>
      <c r="T26" s="1148"/>
      <c r="U26" s="1148"/>
      <c r="V26" s="1148"/>
      <c r="W26" s="1148"/>
      <c r="X26" s="1148"/>
      <c r="Y26" s="1148"/>
      <c r="Z26" s="1148"/>
      <c r="AA26" s="1148"/>
      <c r="AB26" s="1148"/>
      <c r="AC26" s="1148"/>
      <c r="AD26" s="1148"/>
      <c r="AE26" s="1148"/>
      <c r="AF26" s="1148"/>
      <c r="AG26" s="1148"/>
      <c r="AH26" s="1148"/>
      <c r="AI26" s="1148"/>
      <c r="AJ26" s="1148"/>
      <c r="AK26" s="1148"/>
      <c r="AL26" s="1148"/>
      <c r="AM26" s="1148"/>
      <c r="AN26" s="1148"/>
      <c r="AO26" s="1148"/>
      <c r="AP26" s="1148"/>
      <c r="AQ26" s="1148"/>
      <c r="AR26" s="1148"/>
      <c r="AS26" s="1148"/>
      <c r="AT26" s="1148"/>
      <c r="AU26" s="1148"/>
      <c r="AV26" s="1148"/>
      <c r="AW26" s="1148"/>
      <c r="AX26" s="1148"/>
      <c r="AY26" s="1148"/>
      <c r="AZ26" s="1148"/>
      <c r="BA26" s="1148"/>
      <c r="BB26" s="1148"/>
      <c r="BC26" s="1148"/>
      <c r="BD26" s="1148"/>
      <c r="BE26" s="1148"/>
      <c r="BF26" s="1148"/>
      <c r="BG26" s="1148"/>
      <c r="BH26" s="1148"/>
      <c r="BI26" s="1148"/>
      <c r="BJ26" s="1148"/>
      <c r="BK26" s="1148"/>
      <c r="BL26" s="1148"/>
      <c r="BM26" s="1069">
        <f t="shared" si="0"/>
        <v>0</v>
      </c>
    </row>
    <row r="27" spans="1:65">
      <c r="A27" s="1067" t="s">
        <v>300</v>
      </c>
      <c r="B27" s="1075"/>
      <c r="C27" s="1148"/>
      <c r="D27" s="1148"/>
      <c r="E27" s="1148"/>
      <c r="F27" s="1148"/>
      <c r="G27" s="1148"/>
      <c r="H27" s="1148"/>
      <c r="I27" s="1148"/>
      <c r="J27" s="1148"/>
      <c r="K27" s="1148"/>
      <c r="L27" s="1148"/>
      <c r="M27" s="1148"/>
      <c r="N27" s="1148"/>
      <c r="O27" s="1148"/>
      <c r="P27" s="1148"/>
      <c r="Q27" s="1148"/>
      <c r="R27" s="1148"/>
      <c r="S27" s="1148"/>
      <c r="T27" s="1148"/>
      <c r="U27" s="1148"/>
      <c r="V27" s="1148"/>
      <c r="W27" s="1148"/>
      <c r="X27" s="1148"/>
      <c r="Y27" s="1148"/>
      <c r="Z27" s="1148"/>
      <c r="AA27" s="1148"/>
      <c r="AB27" s="1148"/>
      <c r="AC27" s="1148"/>
      <c r="AD27" s="1148"/>
      <c r="AE27" s="1148"/>
      <c r="AF27" s="1148"/>
      <c r="AG27" s="1148"/>
      <c r="AH27" s="1148"/>
      <c r="AI27" s="1148"/>
      <c r="AJ27" s="1148"/>
      <c r="AK27" s="1148"/>
      <c r="AL27" s="1148"/>
      <c r="AM27" s="1148"/>
      <c r="AN27" s="1148"/>
      <c r="AO27" s="1148"/>
      <c r="AP27" s="1148"/>
      <c r="AQ27" s="1148"/>
      <c r="AR27" s="1148"/>
      <c r="AS27" s="1148"/>
      <c r="AT27" s="1148"/>
      <c r="AU27" s="1148"/>
      <c r="AV27" s="1148"/>
      <c r="AW27" s="1148"/>
      <c r="AX27" s="1148"/>
      <c r="AY27" s="1148"/>
      <c r="AZ27" s="1148"/>
      <c r="BA27" s="1148"/>
      <c r="BB27" s="1148"/>
      <c r="BC27" s="1148"/>
      <c r="BD27" s="1148"/>
      <c r="BE27" s="1148"/>
      <c r="BF27" s="1148"/>
      <c r="BG27" s="1148"/>
      <c r="BH27" s="1148"/>
      <c r="BI27" s="1148"/>
      <c r="BJ27" s="1148"/>
      <c r="BK27" s="1148"/>
      <c r="BL27" s="1148"/>
      <c r="BM27" s="1069">
        <f t="shared" si="0"/>
        <v>0</v>
      </c>
    </row>
    <row r="28" spans="1:65">
      <c r="A28" s="1067" t="s">
        <v>517</v>
      </c>
      <c r="B28" s="1075"/>
      <c r="C28" s="1148"/>
      <c r="D28" s="1148"/>
      <c r="E28" s="1148"/>
      <c r="F28" s="1148"/>
      <c r="G28" s="1148"/>
      <c r="H28" s="1148"/>
      <c r="I28" s="1148"/>
      <c r="J28" s="1148"/>
      <c r="K28" s="1148"/>
      <c r="L28" s="1148"/>
      <c r="M28" s="1148"/>
      <c r="N28" s="1148"/>
      <c r="O28" s="1148"/>
      <c r="P28" s="1148"/>
      <c r="Q28" s="1148"/>
      <c r="R28" s="1148"/>
      <c r="S28" s="1148"/>
      <c r="T28" s="1148"/>
      <c r="U28" s="1148"/>
      <c r="V28" s="1148"/>
      <c r="W28" s="1148"/>
      <c r="X28" s="1148"/>
      <c r="Y28" s="1148"/>
      <c r="Z28" s="1148"/>
      <c r="AA28" s="1148"/>
      <c r="AB28" s="1148"/>
      <c r="AC28" s="1148"/>
      <c r="AD28" s="1148"/>
      <c r="AE28" s="1148"/>
      <c r="AF28" s="1148"/>
      <c r="AG28" s="1148"/>
      <c r="AH28" s="1148"/>
      <c r="AI28" s="1148"/>
      <c r="AJ28" s="1148"/>
      <c r="AK28" s="1148"/>
      <c r="AL28" s="1148"/>
      <c r="AM28" s="1148"/>
      <c r="AN28" s="1148"/>
      <c r="AO28" s="1148"/>
      <c r="AP28" s="1148"/>
      <c r="AQ28" s="1148"/>
      <c r="AR28" s="1148"/>
      <c r="AS28" s="1148"/>
      <c r="AT28" s="1148"/>
      <c r="AU28" s="1148"/>
      <c r="AV28" s="1148"/>
      <c r="AW28" s="1148"/>
      <c r="AX28" s="1148"/>
      <c r="AY28" s="1148"/>
      <c r="AZ28" s="1148"/>
      <c r="BA28" s="1148"/>
      <c r="BB28" s="1148"/>
      <c r="BC28" s="1148"/>
      <c r="BD28" s="1148"/>
      <c r="BE28" s="1148"/>
      <c r="BF28" s="1148"/>
      <c r="BG28" s="1148"/>
      <c r="BH28" s="1148"/>
      <c r="BI28" s="1148"/>
      <c r="BJ28" s="1148"/>
      <c r="BK28" s="1148"/>
      <c r="BL28" s="1148"/>
      <c r="BM28" s="1069">
        <f t="shared" si="0"/>
        <v>0</v>
      </c>
    </row>
    <row r="29" spans="1:65">
      <c r="A29" s="1067" t="s">
        <v>484</v>
      </c>
      <c r="B29" s="1075"/>
      <c r="C29" s="1148"/>
      <c r="D29" s="1148"/>
      <c r="E29" s="1148"/>
      <c r="F29" s="1148"/>
      <c r="G29" s="1148"/>
      <c r="H29" s="1148"/>
      <c r="I29" s="1148"/>
      <c r="J29" s="1148"/>
      <c r="K29" s="1148"/>
      <c r="L29" s="1148"/>
      <c r="M29" s="1148"/>
      <c r="N29" s="1148"/>
      <c r="O29" s="1148"/>
      <c r="P29" s="1148"/>
      <c r="Q29" s="1148"/>
      <c r="R29" s="1148"/>
      <c r="S29" s="1148"/>
      <c r="T29" s="1148"/>
      <c r="U29" s="1148"/>
      <c r="V29" s="1148"/>
      <c r="W29" s="1148"/>
      <c r="X29" s="1148"/>
      <c r="Y29" s="1148"/>
      <c r="Z29" s="1148"/>
      <c r="AA29" s="1148"/>
      <c r="AB29" s="1148"/>
      <c r="AC29" s="1148"/>
      <c r="AD29" s="1148"/>
      <c r="AE29" s="1148"/>
      <c r="AF29" s="1148"/>
      <c r="AG29" s="1148"/>
      <c r="AH29" s="1148"/>
      <c r="AI29" s="1148"/>
      <c r="AJ29" s="1148"/>
      <c r="AK29" s="1148"/>
      <c r="AL29" s="1148"/>
      <c r="AM29" s="1148"/>
      <c r="AN29" s="1148"/>
      <c r="AO29" s="1148"/>
      <c r="AP29" s="1148"/>
      <c r="AQ29" s="1148"/>
      <c r="AR29" s="1148"/>
      <c r="AS29" s="1148"/>
      <c r="AT29" s="1148"/>
      <c r="AU29" s="1148"/>
      <c r="AV29" s="1148"/>
      <c r="AW29" s="1148"/>
      <c r="AX29" s="1148"/>
      <c r="AY29" s="1148"/>
      <c r="AZ29" s="1148"/>
      <c r="BA29" s="1148"/>
      <c r="BB29" s="1148"/>
      <c r="BC29" s="1148"/>
      <c r="BD29" s="1148"/>
      <c r="BE29" s="1148"/>
      <c r="BF29" s="1148"/>
      <c r="BG29" s="1148"/>
      <c r="BH29" s="1148"/>
      <c r="BI29" s="1148"/>
      <c r="BJ29" s="1148"/>
      <c r="BK29" s="1148"/>
      <c r="BL29" s="1148"/>
      <c r="BM29" s="1069">
        <f t="shared" si="0"/>
        <v>0</v>
      </c>
    </row>
    <row r="30" spans="1:65">
      <c r="A30" s="1067" t="s">
        <v>278</v>
      </c>
      <c r="B30" s="1075"/>
      <c r="C30" s="1148"/>
      <c r="D30" s="1148"/>
      <c r="E30" s="1148"/>
      <c r="F30" s="1148"/>
      <c r="G30" s="1148"/>
      <c r="H30" s="1148"/>
      <c r="I30" s="1148"/>
      <c r="J30" s="1148"/>
      <c r="K30" s="1148"/>
      <c r="L30" s="1148"/>
      <c r="M30" s="1148"/>
      <c r="N30" s="1148"/>
      <c r="O30" s="1148"/>
      <c r="P30" s="1148"/>
      <c r="Q30" s="1148"/>
      <c r="R30" s="1148"/>
      <c r="S30" s="1148"/>
      <c r="T30" s="1148"/>
      <c r="U30" s="1148"/>
      <c r="V30" s="1148"/>
      <c r="W30" s="1148"/>
      <c r="X30" s="1148"/>
      <c r="Y30" s="1148"/>
      <c r="Z30" s="1148"/>
      <c r="AA30" s="1148"/>
      <c r="AB30" s="1148"/>
      <c r="AC30" s="1148"/>
      <c r="AD30" s="1148"/>
      <c r="AE30" s="1148"/>
      <c r="AF30" s="1148"/>
      <c r="AG30" s="1148"/>
      <c r="AH30" s="1148"/>
      <c r="AI30" s="1148"/>
      <c r="AJ30" s="1148"/>
      <c r="AK30" s="1148"/>
      <c r="AL30" s="1148"/>
      <c r="AM30" s="1148"/>
      <c r="AN30" s="1148"/>
      <c r="AO30" s="1148"/>
      <c r="AP30" s="1148"/>
      <c r="AQ30" s="1148"/>
      <c r="AR30" s="1148"/>
      <c r="AS30" s="1148"/>
      <c r="AT30" s="1148"/>
      <c r="AU30" s="1148"/>
      <c r="AV30" s="1148"/>
      <c r="AW30" s="1148"/>
      <c r="AX30" s="1148"/>
      <c r="AY30" s="1148"/>
      <c r="AZ30" s="1148"/>
      <c r="BA30" s="1148"/>
      <c r="BB30" s="1148"/>
      <c r="BC30" s="1148"/>
      <c r="BD30" s="1148"/>
      <c r="BE30" s="1148"/>
      <c r="BF30" s="1148"/>
      <c r="BG30" s="1148"/>
      <c r="BH30" s="1148"/>
      <c r="BI30" s="1148"/>
      <c r="BJ30" s="1148"/>
      <c r="BK30" s="1148"/>
      <c r="BL30" s="1148"/>
      <c r="BM30" s="1069">
        <f t="shared" si="0"/>
        <v>0</v>
      </c>
    </row>
    <row r="31" spans="1:65">
      <c r="A31" s="1067" t="s">
        <v>519</v>
      </c>
      <c r="B31" s="1075"/>
      <c r="C31" s="1148"/>
      <c r="D31" s="1148"/>
      <c r="E31" s="1148"/>
      <c r="F31" s="1148"/>
      <c r="G31" s="1148"/>
      <c r="H31" s="1148"/>
      <c r="I31" s="1148"/>
      <c r="J31" s="1148"/>
      <c r="K31" s="1148"/>
      <c r="L31" s="1148"/>
      <c r="M31" s="1148"/>
      <c r="N31" s="1148"/>
      <c r="O31" s="1148"/>
      <c r="P31" s="1148"/>
      <c r="Q31" s="1148"/>
      <c r="R31" s="1148"/>
      <c r="S31" s="1148"/>
      <c r="T31" s="1148"/>
      <c r="U31" s="1148"/>
      <c r="V31" s="1148"/>
      <c r="W31" s="1148"/>
      <c r="X31" s="1148"/>
      <c r="Y31" s="1148"/>
      <c r="Z31" s="1148"/>
      <c r="AA31" s="1148"/>
      <c r="AB31" s="1148"/>
      <c r="AC31" s="1148"/>
      <c r="AD31" s="1148"/>
      <c r="AE31" s="1148"/>
      <c r="AF31" s="1148"/>
      <c r="AG31" s="1148"/>
      <c r="AH31" s="1148"/>
      <c r="AI31" s="1148"/>
      <c r="AJ31" s="1148"/>
      <c r="AK31" s="1148"/>
      <c r="AL31" s="1148"/>
      <c r="AM31" s="1148"/>
      <c r="AN31" s="1148"/>
      <c r="AO31" s="1148"/>
      <c r="AP31" s="1148"/>
      <c r="AQ31" s="1148"/>
      <c r="AR31" s="1148"/>
      <c r="AS31" s="1148"/>
      <c r="AT31" s="1148"/>
      <c r="AU31" s="1148"/>
      <c r="AV31" s="1148"/>
      <c r="AW31" s="1148"/>
      <c r="AX31" s="1148"/>
      <c r="AY31" s="1148"/>
      <c r="AZ31" s="1148"/>
      <c r="BA31" s="1148"/>
      <c r="BB31" s="1148"/>
      <c r="BC31" s="1148"/>
      <c r="BD31" s="1148"/>
      <c r="BE31" s="1148"/>
      <c r="BF31" s="1148"/>
      <c r="BG31" s="1148"/>
      <c r="BH31" s="1148"/>
      <c r="BI31" s="1148"/>
      <c r="BJ31" s="1148"/>
      <c r="BK31" s="1148"/>
      <c r="BL31" s="1148"/>
      <c r="BM31" s="1069">
        <f t="shared" si="0"/>
        <v>0</v>
      </c>
    </row>
    <row r="32" spans="1:65">
      <c r="A32" s="1067"/>
      <c r="B32" s="1075"/>
      <c r="C32" s="1148"/>
      <c r="D32" s="1148"/>
      <c r="E32" s="1148"/>
      <c r="F32" s="1148"/>
      <c r="G32" s="1148"/>
      <c r="H32" s="1148"/>
      <c r="I32" s="1148"/>
      <c r="J32" s="1148"/>
      <c r="K32" s="1148"/>
      <c r="L32" s="1148"/>
      <c r="M32" s="1148"/>
      <c r="N32" s="1148"/>
      <c r="O32" s="1148"/>
      <c r="P32" s="1148"/>
      <c r="Q32" s="1148"/>
      <c r="R32" s="1148"/>
      <c r="S32" s="1148"/>
      <c r="T32" s="1148"/>
      <c r="U32" s="1148"/>
      <c r="V32" s="1148"/>
      <c r="W32" s="1148"/>
      <c r="X32" s="1148"/>
      <c r="Y32" s="1148"/>
      <c r="Z32" s="1148"/>
      <c r="AA32" s="1148"/>
      <c r="AB32" s="1148"/>
      <c r="AC32" s="1148"/>
      <c r="AD32" s="1148"/>
      <c r="AE32" s="1148"/>
      <c r="AF32" s="1148"/>
      <c r="AG32" s="1148"/>
      <c r="AH32" s="1148"/>
      <c r="AI32" s="1148"/>
      <c r="AJ32" s="1148"/>
      <c r="AK32" s="1148"/>
      <c r="AL32" s="1148"/>
      <c r="AM32" s="1148"/>
      <c r="AN32" s="1148"/>
      <c r="AO32" s="1148"/>
      <c r="AP32" s="1148"/>
      <c r="AQ32" s="1148"/>
      <c r="AR32" s="1148"/>
      <c r="AS32" s="1148"/>
      <c r="AT32" s="1148"/>
      <c r="AU32" s="1148"/>
      <c r="AV32" s="1148"/>
      <c r="AW32" s="1148"/>
      <c r="AX32" s="1148"/>
      <c r="AY32" s="1148"/>
      <c r="AZ32" s="1148"/>
      <c r="BA32" s="1148"/>
      <c r="BB32" s="1148"/>
      <c r="BC32" s="1148"/>
      <c r="BD32" s="1148"/>
      <c r="BE32" s="1148"/>
      <c r="BF32" s="1148"/>
      <c r="BG32" s="1148"/>
      <c r="BH32" s="1148"/>
      <c r="BI32" s="1148"/>
      <c r="BJ32" s="1148"/>
      <c r="BK32" s="1148"/>
      <c r="BL32" s="1148"/>
      <c r="BM32" s="1069">
        <f t="shared" si="0"/>
        <v>0</v>
      </c>
    </row>
    <row r="33" spans="1:65">
      <c r="A33" s="1067"/>
      <c r="B33" s="1075"/>
      <c r="C33" s="1148"/>
      <c r="D33" s="1148"/>
      <c r="E33" s="1148"/>
      <c r="F33" s="1148"/>
      <c r="G33" s="1148"/>
      <c r="H33" s="1148"/>
      <c r="I33" s="1148"/>
      <c r="J33" s="1148"/>
      <c r="K33" s="1148"/>
      <c r="L33" s="1148"/>
      <c r="M33" s="1148"/>
      <c r="N33" s="1148"/>
      <c r="O33" s="1148"/>
      <c r="P33" s="1148"/>
      <c r="Q33" s="1148"/>
      <c r="R33" s="1148"/>
      <c r="S33" s="1148"/>
      <c r="T33" s="1148"/>
      <c r="U33" s="1148"/>
      <c r="V33" s="1148"/>
      <c r="W33" s="1148"/>
      <c r="X33" s="1148"/>
      <c r="Y33" s="1148"/>
      <c r="Z33" s="1148"/>
      <c r="AA33" s="1148"/>
      <c r="AB33" s="1148"/>
      <c r="AC33" s="1148"/>
      <c r="AD33" s="1148"/>
      <c r="AE33" s="1148"/>
      <c r="AF33" s="1148"/>
      <c r="AG33" s="1148"/>
      <c r="AH33" s="1148"/>
      <c r="AI33" s="1148"/>
      <c r="AJ33" s="1148"/>
      <c r="AK33" s="1148"/>
      <c r="AL33" s="1148"/>
      <c r="AM33" s="1148"/>
      <c r="AN33" s="1148"/>
      <c r="AO33" s="1148"/>
      <c r="AP33" s="1148"/>
      <c r="AQ33" s="1148"/>
      <c r="AR33" s="1148"/>
      <c r="AS33" s="1148"/>
      <c r="AT33" s="1148"/>
      <c r="AU33" s="1148"/>
      <c r="AV33" s="1148"/>
      <c r="AW33" s="1148"/>
      <c r="AX33" s="1148"/>
      <c r="AY33" s="1148"/>
      <c r="AZ33" s="1148"/>
      <c r="BA33" s="1148"/>
      <c r="BB33" s="1148"/>
      <c r="BC33" s="1148"/>
      <c r="BD33" s="1148"/>
      <c r="BE33" s="1148"/>
      <c r="BF33" s="1148"/>
      <c r="BG33" s="1148"/>
      <c r="BH33" s="1148"/>
      <c r="BI33" s="1148"/>
      <c r="BJ33" s="1148"/>
      <c r="BK33" s="1148"/>
      <c r="BL33" s="1148"/>
      <c r="BM33" s="1069">
        <f t="shared" si="0"/>
        <v>0</v>
      </c>
    </row>
    <row r="34" spans="1:65">
      <c r="A34" s="1067"/>
      <c r="B34" s="1075"/>
      <c r="C34" s="1148"/>
      <c r="D34" s="1148"/>
      <c r="E34" s="1148"/>
      <c r="F34" s="1148"/>
      <c r="G34" s="1148"/>
      <c r="H34" s="1148"/>
      <c r="I34" s="1148"/>
      <c r="J34" s="1148"/>
      <c r="K34" s="1148"/>
      <c r="L34" s="1148"/>
      <c r="M34" s="1148"/>
      <c r="N34" s="1148"/>
      <c r="O34" s="1148"/>
      <c r="P34" s="1148"/>
      <c r="Q34" s="1148"/>
      <c r="R34" s="1148"/>
      <c r="S34" s="1148"/>
      <c r="T34" s="1148"/>
      <c r="U34" s="1148"/>
      <c r="V34" s="1148"/>
      <c r="W34" s="1148"/>
      <c r="X34" s="1148"/>
      <c r="Y34" s="1148"/>
      <c r="Z34" s="1148"/>
      <c r="AA34" s="1148"/>
      <c r="AB34" s="1148"/>
      <c r="AC34" s="1148"/>
      <c r="AD34" s="1148"/>
      <c r="AE34" s="1148"/>
      <c r="AF34" s="1148"/>
      <c r="AG34" s="1148"/>
      <c r="AH34" s="1148"/>
      <c r="AI34" s="1148"/>
      <c r="AJ34" s="1148"/>
      <c r="AK34" s="1148"/>
      <c r="AL34" s="1148"/>
      <c r="AM34" s="1148"/>
      <c r="AN34" s="1148"/>
      <c r="AO34" s="1148"/>
      <c r="AP34" s="1148"/>
      <c r="AQ34" s="1148"/>
      <c r="AR34" s="1148"/>
      <c r="AS34" s="1148"/>
      <c r="AT34" s="1148"/>
      <c r="AU34" s="1148"/>
      <c r="AV34" s="1148"/>
      <c r="AW34" s="1148"/>
      <c r="AX34" s="1148"/>
      <c r="AY34" s="1148"/>
      <c r="AZ34" s="1148"/>
      <c r="BA34" s="1148"/>
      <c r="BB34" s="1148"/>
      <c r="BC34" s="1148"/>
      <c r="BD34" s="1148"/>
      <c r="BE34" s="1148"/>
      <c r="BF34" s="1148"/>
      <c r="BG34" s="1148"/>
      <c r="BH34" s="1148"/>
      <c r="BI34" s="1148"/>
      <c r="BJ34" s="1148"/>
      <c r="BK34" s="1148"/>
      <c r="BL34" s="1148"/>
      <c r="BM34" s="1069">
        <f t="shared" si="0"/>
        <v>0</v>
      </c>
    </row>
    <row r="35" spans="1:65">
      <c r="A35" s="1067"/>
      <c r="B35" s="1075"/>
      <c r="C35" s="1148"/>
      <c r="D35" s="1148"/>
      <c r="E35" s="1148"/>
      <c r="F35" s="1148"/>
      <c r="G35" s="1148"/>
      <c r="H35" s="1148"/>
      <c r="I35" s="1148"/>
      <c r="J35" s="1148"/>
      <c r="K35" s="1148"/>
      <c r="L35" s="1148"/>
      <c r="M35" s="1148"/>
      <c r="N35" s="1148"/>
      <c r="O35" s="1148"/>
      <c r="P35" s="1148"/>
      <c r="Q35" s="1148"/>
      <c r="R35" s="1148"/>
      <c r="S35" s="1148"/>
      <c r="T35" s="1148"/>
      <c r="U35" s="1148"/>
      <c r="V35" s="1148"/>
      <c r="W35" s="1148"/>
      <c r="X35" s="1148"/>
      <c r="Y35" s="1148"/>
      <c r="Z35" s="1148"/>
      <c r="AA35" s="1148"/>
      <c r="AB35" s="1148"/>
      <c r="AC35" s="1148"/>
      <c r="AD35" s="1148"/>
      <c r="AE35" s="1148"/>
      <c r="AF35" s="1148"/>
      <c r="AG35" s="1148"/>
      <c r="AH35" s="1148"/>
      <c r="AI35" s="1148"/>
      <c r="AJ35" s="1148"/>
      <c r="AK35" s="1148"/>
      <c r="AL35" s="1148"/>
      <c r="AM35" s="1148"/>
      <c r="AN35" s="1148"/>
      <c r="AO35" s="1148"/>
      <c r="AP35" s="1148"/>
      <c r="AQ35" s="1148"/>
      <c r="AR35" s="1148"/>
      <c r="AS35" s="1148"/>
      <c r="AT35" s="1148"/>
      <c r="AU35" s="1148"/>
      <c r="AV35" s="1148"/>
      <c r="AW35" s="1148"/>
      <c r="AX35" s="1148"/>
      <c r="AY35" s="1148"/>
      <c r="AZ35" s="1148"/>
      <c r="BA35" s="1148"/>
      <c r="BB35" s="1148"/>
      <c r="BC35" s="1148"/>
      <c r="BD35" s="1148"/>
      <c r="BE35" s="1148"/>
      <c r="BF35" s="1148"/>
      <c r="BG35" s="1148"/>
      <c r="BH35" s="1148"/>
      <c r="BI35" s="1148"/>
      <c r="BJ35" s="1148"/>
      <c r="BK35" s="1148"/>
      <c r="BL35" s="1148"/>
      <c r="BM35" s="1069">
        <f t="shared" si="0"/>
        <v>0</v>
      </c>
    </row>
    <row r="36" spans="1:65">
      <c r="A36" s="1067"/>
      <c r="B36" s="1075"/>
      <c r="C36" s="1148"/>
      <c r="D36" s="1148"/>
      <c r="E36" s="1148"/>
      <c r="F36" s="1148"/>
      <c r="G36" s="1148"/>
      <c r="H36" s="1148"/>
      <c r="I36" s="1148"/>
      <c r="J36" s="1148"/>
      <c r="K36" s="1148"/>
      <c r="L36" s="1148"/>
      <c r="M36" s="1148"/>
      <c r="N36" s="1148"/>
      <c r="O36" s="1148"/>
      <c r="P36" s="1148"/>
      <c r="Q36" s="1148"/>
      <c r="R36" s="1148"/>
      <c r="S36" s="1148"/>
      <c r="T36" s="1148"/>
      <c r="U36" s="1148"/>
      <c r="V36" s="1148"/>
      <c r="W36" s="1148"/>
      <c r="X36" s="1148"/>
      <c r="Y36" s="1148"/>
      <c r="Z36" s="1148"/>
      <c r="AA36" s="1148"/>
      <c r="AB36" s="1148"/>
      <c r="AC36" s="1148"/>
      <c r="AD36" s="1148"/>
      <c r="AE36" s="1148"/>
      <c r="AF36" s="1148"/>
      <c r="AG36" s="1148"/>
      <c r="AH36" s="1148"/>
      <c r="AI36" s="1148"/>
      <c r="AJ36" s="1148"/>
      <c r="AK36" s="1148"/>
      <c r="AL36" s="1148"/>
      <c r="AM36" s="1148"/>
      <c r="AN36" s="1148"/>
      <c r="AO36" s="1148"/>
      <c r="AP36" s="1148"/>
      <c r="AQ36" s="1148"/>
      <c r="AR36" s="1148"/>
      <c r="AS36" s="1148"/>
      <c r="AT36" s="1148"/>
      <c r="AU36" s="1148"/>
      <c r="AV36" s="1148"/>
      <c r="AW36" s="1148"/>
      <c r="AX36" s="1148"/>
      <c r="AY36" s="1148"/>
      <c r="AZ36" s="1148"/>
      <c r="BA36" s="1148"/>
      <c r="BB36" s="1148"/>
      <c r="BC36" s="1148"/>
      <c r="BD36" s="1148"/>
      <c r="BE36" s="1148"/>
      <c r="BF36" s="1148"/>
      <c r="BG36" s="1148"/>
      <c r="BH36" s="1148"/>
      <c r="BI36" s="1148"/>
      <c r="BJ36" s="1148"/>
      <c r="BK36" s="1148"/>
      <c r="BL36" s="1148"/>
      <c r="BM36" s="1069">
        <f t="shared" si="0"/>
        <v>0</v>
      </c>
    </row>
    <row r="37" spans="1:65">
      <c r="A37" s="1067"/>
      <c r="B37" s="1075"/>
      <c r="C37" s="1148"/>
      <c r="D37" s="1148"/>
      <c r="E37" s="1148"/>
      <c r="F37" s="1148"/>
      <c r="G37" s="1148"/>
      <c r="H37" s="1148"/>
      <c r="I37" s="1148"/>
      <c r="J37" s="1148"/>
      <c r="K37" s="1148"/>
      <c r="L37" s="1148"/>
      <c r="M37" s="1148"/>
      <c r="N37" s="1148"/>
      <c r="O37" s="1148"/>
      <c r="P37" s="1148"/>
      <c r="Q37" s="1148"/>
      <c r="R37" s="1148"/>
      <c r="S37" s="1148"/>
      <c r="T37" s="1148"/>
      <c r="U37" s="1148"/>
      <c r="V37" s="1148"/>
      <c r="W37" s="1148"/>
      <c r="X37" s="1148"/>
      <c r="Y37" s="1148"/>
      <c r="Z37" s="1148"/>
      <c r="AA37" s="1148"/>
      <c r="AB37" s="1148"/>
      <c r="AC37" s="1148"/>
      <c r="AD37" s="1148"/>
      <c r="AE37" s="1148"/>
      <c r="AF37" s="1148"/>
      <c r="AG37" s="1148"/>
      <c r="AH37" s="1148"/>
      <c r="AI37" s="1148"/>
      <c r="AJ37" s="1148"/>
      <c r="AK37" s="1148"/>
      <c r="AL37" s="1148"/>
      <c r="AM37" s="1148"/>
      <c r="AN37" s="1148"/>
      <c r="AO37" s="1148"/>
      <c r="AP37" s="1148"/>
      <c r="AQ37" s="1148"/>
      <c r="AR37" s="1148"/>
      <c r="AS37" s="1148"/>
      <c r="AT37" s="1148"/>
      <c r="AU37" s="1148"/>
      <c r="AV37" s="1148"/>
      <c r="AW37" s="1148"/>
      <c r="AX37" s="1148"/>
      <c r="AY37" s="1148"/>
      <c r="AZ37" s="1148"/>
      <c r="BA37" s="1148"/>
      <c r="BB37" s="1148"/>
      <c r="BC37" s="1148"/>
      <c r="BD37" s="1148"/>
      <c r="BE37" s="1148"/>
      <c r="BF37" s="1148"/>
      <c r="BG37" s="1148"/>
      <c r="BH37" s="1148"/>
      <c r="BI37" s="1148"/>
      <c r="BJ37" s="1148"/>
      <c r="BK37" s="1148"/>
      <c r="BL37" s="1148"/>
      <c r="BM37" s="1069">
        <f t="shared" si="0"/>
        <v>0</v>
      </c>
    </row>
    <row r="38" spans="1:65">
      <c r="A38" s="1067"/>
      <c r="B38" s="1075"/>
      <c r="C38" s="1148"/>
      <c r="D38" s="1148"/>
      <c r="E38" s="1148"/>
      <c r="F38" s="1148"/>
      <c r="G38" s="1148"/>
      <c r="H38" s="1148"/>
      <c r="I38" s="1148"/>
      <c r="J38" s="1148"/>
      <c r="K38" s="1148"/>
      <c r="L38" s="1148"/>
      <c r="M38" s="1148"/>
      <c r="N38" s="1148"/>
      <c r="O38" s="1148"/>
      <c r="P38" s="1148"/>
      <c r="Q38" s="1148"/>
      <c r="R38" s="1148"/>
      <c r="S38" s="1148"/>
      <c r="T38" s="1148"/>
      <c r="U38" s="1148"/>
      <c r="V38" s="1148"/>
      <c r="W38" s="1148"/>
      <c r="X38" s="1148"/>
      <c r="Y38" s="1148"/>
      <c r="Z38" s="1148"/>
      <c r="AA38" s="1148"/>
      <c r="AB38" s="1148"/>
      <c r="AC38" s="1148"/>
      <c r="AD38" s="1148"/>
      <c r="AE38" s="1148"/>
      <c r="AF38" s="1148"/>
      <c r="AG38" s="1148"/>
      <c r="AH38" s="1148"/>
      <c r="AI38" s="1148"/>
      <c r="AJ38" s="1148"/>
      <c r="AK38" s="1148"/>
      <c r="AL38" s="1148"/>
      <c r="AM38" s="1148"/>
      <c r="AN38" s="1148"/>
      <c r="AO38" s="1148"/>
      <c r="AP38" s="1148"/>
      <c r="AQ38" s="1148"/>
      <c r="AR38" s="1148"/>
      <c r="AS38" s="1148"/>
      <c r="AT38" s="1148"/>
      <c r="AU38" s="1148"/>
      <c r="AV38" s="1148"/>
      <c r="AW38" s="1148"/>
      <c r="AX38" s="1148"/>
      <c r="AY38" s="1148"/>
      <c r="AZ38" s="1148"/>
      <c r="BA38" s="1148"/>
      <c r="BB38" s="1148"/>
      <c r="BC38" s="1148"/>
      <c r="BD38" s="1148"/>
      <c r="BE38" s="1148"/>
      <c r="BF38" s="1148"/>
      <c r="BG38" s="1148"/>
      <c r="BH38" s="1148"/>
      <c r="BI38" s="1148"/>
      <c r="BJ38" s="1148"/>
      <c r="BK38" s="1148"/>
      <c r="BL38" s="1148"/>
      <c r="BM38" s="1069">
        <f t="shared" si="0"/>
        <v>0</v>
      </c>
    </row>
    <row r="39" spans="1:65">
      <c r="A39" s="1067"/>
      <c r="B39" s="1075"/>
      <c r="C39" s="1148"/>
      <c r="D39" s="1148"/>
      <c r="E39" s="1148"/>
      <c r="F39" s="1148"/>
      <c r="G39" s="1148"/>
      <c r="H39" s="1148"/>
      <c r="I39" s="1148"/>
      <c r="J39" s="1148"/>
      <c r="K39" s="1148"/>
      <c r="L39" s="1148"/>
      <c r="M39" s="1148"/>
      <c r="N39" s="1148"/>
      <c r="O39" s="1148"/>
      <c r="P39" s="1148"/>
      <c r="Q39" s="1148"/>
      <c r="R39" s="1148"/>
      <c r="S39" s="1148"/>
      <c r="T39" s="1148"/>
      <c r="U39" s="1148"/>
      <c r="V39" s="1148"/>
      <c r="W39" s="1148"/>
      <c r="X39" s="1148"/>
      <c r="Y39" s="1148"/>
      <c r="Z39" s="1148"/>
      <c r="AA39" s="1148"/>
      <c r="AB39" s="1148"/>
      <c r="AC39" s="1148"/>
      <c r="AD39" s="1148"/>
      <c r="AE39" s="1148"/>
      <c r="AF39" s="1148"/>
      <c r="AG39" s="1148"/>
      <c r="AH39" s="1148"/>
      <c r="AI39" s="1148"/>
      <c r="AJ39" s="1148"/>
      <c r="AK39" s="1148"/>
      <c r="AL39" s="1148"/>
      <c r="AM39" s="1148"/>
      <c r="AN39" s="1148"/>
      <c r="AO39" s="1148"/>
      <c r="AP39" s="1148"/>
      <c r="AQ39" s="1148"/>
      <c r="AR39" s="1148"/>
      <c r="AS39" s="1148"/>
      <c r="AT39" s="1148"/>
      <c r="AU39" s="1148"/>
      <c r="AV39" s="1148"/>
      <c r="AW39" s="1148"/>
      <c r="AX39" s="1148"/>
      <c r="AY39" s="1148"/>
      <c r="AZ39" s="1148"/>
      <c r="BA39" s="1148"/>
      <c r="BB39" s="1148"/>
      <c r="BC39" s="1148"/>
      <c r="BD39" s="1148"/>
      <c r="BE39" s="1148"/>
      <c r="BF39" s="1148"/>
      <c r="BG39" s="1148"/>
      <c r="BH39" s="1148"/>
      <c r="BI39" s="1148"/>
      <c r="BJ39" s="1148"/>
      <c r="BK39" s="1148"/>
      <c r="BL39" s="1148"/>
      <c r="BM39" s="1069">
        <f t="shared" si="0"/>
        <v>0</v>
      </c>
    </row>
    <row r="40" spans="1:65">
      <c r="A40" s="1136" t="s">
        <v>37</v>
      </c>
      <c r="B40" s="1141"/>
      <c r="C40" s="1149">
        <f t="shared" ref="C40:BL40" si="1">COUNTIF(C16:C39,"○")</f>
        <v>10</v>
      </c>
      <c r="D40" s="1149">
        <f t="shared" si="1"/>
        <v>9</v>
      </c>
      <c r="E40" s="1149">
        <f t="shared" si="1"/>
        <v>8</v>
      </c>
      <c r="F40" s="1149">
        <f t="shared" si="1"/>
        <v>10</v>
      </c>
      <c r="G40" s="1149">
        <f t="shared" si="1"/>
        <v>0</v>
      </c>
      <c r="H40" s="1149">
        <f t="shared" si="1"/>
        <v>0</v>
      </c>
      <c r="I40" s="1149">
        <f t="shared" si="1"/>
        <v>0</v>
      </c>
      <c r="J40" s="1149">
        <f t="shared" si="1"/>
        <v>0</v>
      </c>
      <c r="K40" s="1149">
        <f t="shared" si="1"/>
        <v>0</v>
      </c>
      <c r="L40" s="1149">
        <f t="shared" si="1"/>
        <v>0</v>
      </c>
      <c r="M40" s="1149">
        <f t="shared" si="1"/>
        <v>0</v>
      </c>
      <c r="N40" s="1149">
        <f t="shared" si="1"/>
        <v>0</v>
      </c>
      <c r="O40" s="1149">
        <f t="shared" si="1"/>
        <v>0</v>
      </c>
      <c r="P40" s="1149">
        <f t="shared" si="1"/>
        <v>0</v>
      </c>
      <c r="Q40" s="1149">
        <f t="shared" si="1"/>
        <v>0</v>
      </c>
      <c r="R40" s="1149">
        <f t="shared" si="1"/>
        <v>0</v>
      </c>
      <c r="S40" s="1149">
        <f t="shared" si="1"/>
        <v>0</v>
      </c>
      <c r="T40" s="1149">
        <f t="shared" si="1"/>
        <v>0</v>
      </c>
      <c r="U40" s="1149">
        <f t="shared" si="1"/>
        <v>0</v>
      </c>
      <c r="V40" s="1149">
        <f t="shared" si="1"/>
        <v>0</v>
      </c>
      <c r="W40" s="1149">
        <f t="shared" si="1"/>
        <v>0</v>
      </c>
      <c r="X40" s="1149">
        <f t="shared" si="1"/>
        <v>0</v>
      </c>
      <c r="Y40" s="1149">
        <f t="shared" si="1"/>
        <v>0</v>
      </c>
      <c r="Z40" s="1149">
        <f t="shared" si="1"/>
        <v>0</v>
      </c>
      <c r="AA40" s="1149">
        <f t="shared" si="1"/>
        <v>0</v>
      </c>
      <c r="AB40" s="1149">
        <f t="shared" si="1"/>
        <v>0</v>
      </c>
      <c r="AC40" s="1149">
        <f t="shared" si="1"/>
        <v>0</v>
      </c>
      <c r="AD40" s="1149">
        <f t="shared" si="1"/>
        <v>0</v>
      </c>
      <c r="AE40" s="1149">
        <f t="shared" si="1"/>
        <v>0</v>
      </c>
      <c r="AF40" s="1149">
        <f t="shared" si="1"/>
        <v>0</v>
      </c>
      <c r="AG40" s="1149">
        <f t="shared" si="1"/>
        <v>0</v>
      </c>
      <c r="AH40" s="1149">
        <f t="shared" si="1"/>
        <v>0</v>
      </c>
      <c r="AI40" s="1149">
        <f t="shared" si="1"/>
        <v>0</v>
      </c>
      <c r="AJ40" s="1149">
        <f t="shared" si="1"/>
        <v>0</v>
      </c>
      <c r="AK40" s="1149">
        <f t="shared" si="1"/>
        <v>0</v>
      </c>
      <c r="AL40" s="1149">
        <f t="shared" si="1"/>
        <v>0</v>
      </c>
      <c r="AM40" s="1149">
        <f t="shared" si="1"/>
        <v>0</v>
      </c>
      <c r="AN40" s="1149">
        <f t="shared" si="1"/>
        <v>0</v>
      </c>
      <c r="AO40" s="1149">
        <f t="shared" si="1"/>
        <v>0</v>
      </c>
      <c r="AP40" s="1149">
        <f t="shared" si="1"/>
        <v>0</v>
      </c>
      <c r="AQ40" s="1149">
        <f t="shared" si="1"/>
        <v>0</v>
      </c>
      <c r="AR40" s="1149">
        <f t="shared" si="1"/>
        <v>0</v>
      </c>
      <c r="AS40" s="1149">
        <f t="shared" si="1"/>
        <v>0</v>
      </c>
      <c r="AT40" s="1149">
        <f t="shared" si="1"/>
        <v>0</v>
      </c>
      <c r="AU40" s="1149">
        <f t="shared" si="1"/>
        <v>0</v>
      </c>
      <c r="AV40" s="1149">
        <f t="shared" si="1"/>
        <v>0</v>
      </c>
      <c r="AW40" s="1149">
        <f t="shared" si="1"/>
        <v>0</v>
      </c>
      <c r="AX40" s="1149">
        <f t="shared" si="1"/>
        <v>0</v>
      </c>
      <c r="AY40" s="1149">
        <f t="shared" si="1"/>
        <v>0</v>
      </c>
      <c r="AZ40" s="1149">
        <f t="shared" si="1"/>
        <v>0</v>
      </c>
      <c r="BA40" s="1149">
        <f t="shared" si="1"/>
        <v>0</v>
      </c>
      <c r="BB40" s="1149">
        <f t="shared" si="1"/>
        <v>0</v>
      </c>
      <c r="BC40" s="1149">
        <f t="shared" si="1"/>
        <v>0</v>
      </c>
      <c r="BD40" s="1149">
        <f t="shared" si="1"/>
        <v>0</v>
      </c>
      <c r="BE40" s="1149">
        <f t="shared" si="1"/>
        <v>0</v>
      </c>
      <c r="BF40" s="1149">
        <f t="shared" si="1"/>
        <v>0</v>
      </c>
      <c r="BG40" s="1149">
        <f t="shared" si="1"/>
        <v>0</v>
      </c>
      <c r="BH40" s="1149">
        <f t="shared" si="1"/>
        <v>0</v>
      </c>
      <c r="BI40" s="1149">
        <f t="shared" si="1"/>
        <v>0</v>
      </c>
      <c r="BJ40" s="1149">
        <f t="shared" si="1"/>
        <v>0</v>
      </c>
      <c r="BK40" s="1149">
        <f t="shared" si="1"/>
        <v>0</v>
      </c>
      <c r="BL40" s="1149">
        <f t="shared" si="1"/>
        <v>0</v>
      </c>
      <c r="BM40" s="1146">
        <f>SUM(BM16:BM39)</f>
        <v>37</v>
      </c>
    </row>
    <row r="41" spans="1:65">
      <c r="A41" s="347" t="s">
        <v>520</v>
      </c>
    </row>
    <row r="42" spans="1:65">
      <c r="A42" s="828"/>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9"/>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1:S40"/>
  <sheetViews>
    <sheetView view="pageBreakPreview" zoomScale="60" workbookViewId="0">
      <selection activeCell="R14" sqref="R14"/>
    </sheetView>
  </sheetViews>
  <sheetFormatPr defaultRowHeight="13.5"/>
  <cols>
    <col min="1" max="1" width="13.625" style="347" customWidth="1"/>
    <col min="2" max="2" width="16.25" style="347" customWidth="1"/>
    <col min="3" max="15" width="7.125" style="347" customWidth="1"/>
    <col min="16" max="16" width="3.875" style="347" bestFit="1" customWidth="1"/>
    <col min="17" max="17" width="3.375" style="347" bestFit="1" customWidth="1"/>
    <col min="18" max="18" width="18.625" style="347" bestFit="1" customWidth="1"/>
    <col min="19" max="19" width="7.125" style="347" customWidth="1"/>
    <col min="20" max="256" width="9" style="347" customWidth="1"/>
    <col min="257" max="257" width="13.625" style="347" customWidth="1"/>
    <col min="258" max="258" width="16.25" style="347" customWidth="1"/>
    <col min="259" max="271" width="7.125" style="347" customWidth="1"/>
    <col min="272" max="272" width="3.875" style="347" bestFit="1" customWidth="1"/>
    <col min="273" max="273" width="3.375" style="347" bestFit="1" customWidth="1"/>
    <col min="274" max="274" width="18.625" style="347" bestFit="1" customWidth="1"/>
    <col min="275" max="275" width="7.125" style="347" customWidth="1"/>
    <col min="276" max="512" width="9" style="347" customWidth="1"/>
    <col min="513" max="513" width="13.625" style="347" customWidth="1"/>
    <col min="514" max="514" width="16.25" style="347" customWidth="1"/>
    <col min="515" max="527" width="7.125" style="347" customWidth="1"/>
    <col min="528" max="528" width="3.875" style="347" bestFit="1" customWidth="1"/>
    <col min="529" max="529" width="3.375" style="347" bestFit="1" customWidth="1"/>
    <col min="530" max="530" width="18.625" style="347" bestFit="1" customWidth="1"/>
    <col min="531" max="531" width="7.125" style="347" customWidth="1"/>
    <col min="532" max="768" width="9" style="347" customWidth="1"/>
    <col min="769" max="769" width="13.625" style="347" customWidth="1"/>
    <col min="770" max="770" width="16.25" style="347" customWidth="1"/>
    <col min="771" max="783" width="7.125" style="347" customWidth="1"/>
    <col min="784" max="784" width="3.875" style="347" bestFit="1" customWidth="1"/>
    <col min="785" max="785" width="3.375" style="347" bestFit="1" customWidth="1"/>
    <col min="786" max="786" width="18.625" style="347" bestFit="1" customWidth="1"/>
    <col min="787" max="787" width="7.125" style="347" customWidth="1"/>
    <col min="788" max="1024" width="9" style="347" customWidth="1"/>
    <col min="1025" max="1025" width="13.625" style="347" customWidth="1"/>
    <col min="1026" max="1026" width="16.25" style="347" customWidth="1"/>
    <col min="1027" max="1039" width="7.125" style="347" customWidth="1"/>
    <col min="1040" max="1040" width="3.875" style="347" bestFit="1" customWidth="1"/>
    <col min="1041" max="1041" width="3.375" style="347" bestFit="1" customWidth="1"/>
    <col min="1042" max="1042" width="18.625" style="347" bestFit="1" customWidth="1"/>
    <col min="1043" max="1043" width="7.125" style="347" customWidth="1"/>
    <col min="1044" max="1280" width="9" style="347" customWidth="1"/>
    <col min="1281" max="1281" width="13.625" style="347" customWidth="1"/>
    <col min="1282" max="1282" width="16.25" style="347" customWidth="1"/>
    <col min="1283" max="1295" width="7.125" style="347" customWidth="1"/>
    <col min="1296" max="1296" width="3.875" style="347" bestFit="1" customWidth="1"/>
    <col min="1297" max="1297" width="3.375" style="347" bestFit="1" customWidth="1"/>
    <col min="1298" max="1298" width="18.625" style="347" bestFit="1" customWidth="1"/>
    <col min="1299" max="1299" width="7.125" style="347" customWidth="1"/>
    <col min="1300" max="1536" width="9" style="347" customWidth="1"/>
    <col min="1537" max="1537" width="13.625" style="347" customWidth="1"/>
    <col min="1538" max="1538" width="16.25" style="347" customWidth="1"/>
    <col min="1539" max="1551" width="7.125" style="347" customWidth="1"/>
    <col min="1552" max="1552" width="3.875" style="347" bestFit="1" customWidth="1"/>
    <col min="1553" max="1553" width="3.375" style="347" bestFit="1" customWidth="1"/>
    <col min="1554" max="1554" width="18.625" style="347" bestFit="1" customWidth="1"/>
    <col min="1555" max="1555" width="7.125" style="347" customWidth="1"/>
    <col min="1556" max="1792" width="9" style="347" customWidth="1"/>
    <col min="1793" max="1793" width="13.625" style="347" customWidth="1"/>
    <col min="1794" max="1794" width="16.25" style="347" customWidth="1"/>
    <col min="1795" max="1807" width="7.125" style="347" customWidth="1"/>
    <col min="1808" max="1808" width="3.875" style="347" bestFit="1" customWidth="1"/>
    <col min="1809" max="1809" width="3.375" style="347" bestFit="1" customWidth="1"/>
    <col min="1810" max="1810" width="18.625" style="347" bestFit="1" customWidth="1"/>
    <col min="1811" max="1811" width="7.125" style="347" customWidth="1"/>
    <col min="1812" max="2048" width="9" style="347" customWidth="1"/>
    <col min="2049" max="2049" width="13.625" style="347" customWidth="1"/>
    <col min="2050" max="2050" width="16.25" style="347" customWidth="1"/>
    <col min="2051" max="2063" width="7.125" style="347" customWidth="1"/>
    <col min="2064" max="2064" width="3.875" style="347" bestFit="1" customWidth="1"/>
    <col min="2065" max="2065" width="3.375" style="347" bestFit="1" customWidth="1"/>
    <col min="2066" max="2066" width="18.625" style="347" bestFit="1" customWidth="1"/>
    <col min="2067" max="2067" width="7.125" style="347" customWidth="1"/>
    <col min="2068" max="2304" width="9" style="347" customWidth="1"/>
    <col min="2305" max="2305" width="13.625" style="347" customWidth="1"/>
    <col min="2306" max="2306" width="16.25" style="347" customWidth="1"/>
    <col min="2307" max="2319" width="7.125" style="347" customWidth="1"/>
    <col min="2320" max="2320" width="3.875" style="347" bestFit="1" customWidth="1"/>
    <col min="2321" max="2321" width="3.375" style="347" bestFit="1" customWidth="1"/>
    <col min="2322" max="2322" width="18.625" style="347" bestFit="1" customWidth="1"/>
    <col min="2323" max="2323" width="7.125" style="347" customWidth="1"/>
    <col min="2324" max="2560" width="9" style="347" customWidth="1"/>
    <col min="2561" max="2561" width="13.625" style="347" customWidth="1"/>
    <col min="2562" max="2562" width="16.25" style="347" customWidth="1"/>
    <col min="2563" max="2575" width="7.125" style="347" customWidth="1"/>
    <col min="2576" max="2576" width="3.875" style="347" bestFit="1" customWidth="1"/>
    <col min="2577" max="2577" width="3.375" style="347" bestFit="1" customWidth="1"/>
    <col min="2578" max="2578" width="18.625" style="347" bestFit="1" customWidth="1"/>
    <col min="2579" max="2579" width="7.125" style="347" customWidth="1"/>
    <col min="2580" max="2816" width="9" style="347" customWidth="1"/>
    <col min="2817" max="2817" width="13.625" style="347" customWidth="1"/>
    <col min="2818" max="2818" width="16.25" style="347" customWidth="1"/>
    <col min="2819" max="2831" width="7.125" style="347" customWidth="1"/>
    <col min="2832" max="2832" width="3.875" style="347" bestFit="1" customWidth="1"/>
    <col min="2833" max="2833" width="3.375" style="347" bestFit="1" customWidth="1"/>
    <col min="2834" max="2834" width="18.625" style="347" bestFit="1" customWidth="1"/>
    <col min="2835" max="2835" width="7.125" style="347" customWidth="1"/>
    <col min="2836" max="3072" width="9" style="347" customWidth="1"/>
    <col min="3073" max="3073" width="13.625" style="347" customWidth="1"/>
    <col min="3074" max="3074" width="16.25" style="347" customWidth="1"/>
    <col min="3075" max="3087" width="7.125" style="347" customWidth="1"/>
    <col min="3088" max="3088" width="3.875" style="347" bestFit="1" customWidth="1"/>
    <col min="3089" max="3089" width="3.375" style="347" bestFit="1" customWidth="1"/>
    <col min="3090" max="3090" width="18.625" style="347" bestFit="1" customWidth="1"/>
    <col min="3091" max="3091" width="7.125" style="347" customWidth="1"/>
    <col min="3092" max="3328" width="9" style="347" customWidth="1"/>
    <col min="3329" max="3329" width="13.625" style="347" customWidth="1"/>
    <col min="3330" max="3330" width="16.25" style="347" customWidth="1"/>
    <col min="3331" max="3343" width="7.125" style="347" customWidth="1"/>
    <col min="3344" max="3344" width="3.875" style="347" bestFit="1" customWidth="1"/>
    <col min="3345" max="3345" width="3.375" style="347" bestFit="1" customWidth="1"/>
    <col min="3346" max="3346" width="18.625" style="347" bestFit="1" customWidth="1"/>
    <col min="3347" max="3347" width="7.125" style="347" customWidth="1"/>
    <col min="3348" max="3584" width="9" style="347" customWidth="1"/>
    <col min="3585" max="3585" width="13.625" style="347" customWidth="1"/>
    <col min="3586" max="3586" width="16.25" style="347" customWidth="1"/>
    <col min="3587" max="3599" width="7.125" style="347" customWidth="1"/>
    <col min="3600" max="3600" width="3.875" style="347" bestFit="1" customWidth="1"/>
    <col min="3601" max="3601" width="3.375" style="347" bestFit="1" customWidth="1"/>
    <col min="3602" max="3602" width="18.625" style="347" bestFit="1" customWidth="1"/>
    <col min="3603" max="3603" width="7.125" style="347" customWidth="1"/>
    <col min="3604" max="3840" width="9" style="347" customWidth="1"/>
    <col min="3841" max="3841" width="13.625" style="347" customWidth="1"/>
    <col min="3842" max="3842" width="16.25" style="347" customWidth="1"/>
    <col min="3843" max="3855" width="7.125" style="347" customWidth="1"/>
    <col min="3856" max="3856" width="3.875" style="347" bestFit="1" customWidth="1"/>
    <col min="3857" max="3857" width="3.375" style="347" bestFit="1" customWidth="1"/>
    <col min="3858" max="3858" width="18.625" style="347" bestFit="1" customWidth="1"/>
    <col min="3859" max="3859" width="7.125" style="347" customWidth="1"/>
    <col min="3860" max="4096" width="9" style="347" customWidth="1"/>
    <col min="4097" max="4097" width="13.625" style="347" customWidth="1"/>
    <col min="4098" max="4098" width="16.25" style="347" customWidth="1"/>
    <col min="4099" max="4111" width="7.125" style="347" customWidth="1"/>
    <col min="4112" max="4112" width="3.875" style="347" bestFit="1" customWidth="1"/>
    <col min="4113" max="4113" width="3.375" style="347" bestFit="1" customWidth="1"/>
    <col min="4114" max="4114" width="18.625" style="347" bestFit="1" customWidth="1"/>
    <col min="4115" max="4115" width="7.125" style="347" customWidth="1"/>
    <col min="4116" max="4352" width="9" style="347" customWidth="1"/>
    <col min="4353" max="4353" width="13.625" style="347" customWidth="1"/>
    <col min="4354" max="4354" width="16.25" style="347" customWidth="1"/>
    <col min="4355" max="4367" width="7.125" style="347" customWidth="1"/>
    <col min="4368" max="4368" width="3.875" style="347" bestFit="1" customWidth="1"/>
    <col min="4369" max="4369" width="3.375" style="347" bestFit="1" customWidth="1"/>
    <col min="4370" max="4370" width="18.625" style="347" bestFit="1" customWidth="1"/>
    <col min="4371" max="4371" width="7.125" style="347" customWidth="1"/>
    <col min="4372" max="4608" width="9" style="347" customWidth="1"/>
    <col min="4609" max="4609" width="13.625" style="347" customWidth="1"/>
    <col min="4610" max="4610" width="16.25" style="347" customWidth="1"/>
    <col min="4611" max="4623" width="7.125" style="347" customWidth="1"/>
    <col min="4624" max="4624" width="3.875" style="347" bestFit="1" customWidth="1"/>
    <col min="4625" max="4625" width="3.375" style="347" bestFit="1" customWidth="1"/>
    <col min="4626" max="4626" width="18.625" style="347" bestFit="1" customWidth="1"/>
    <col min="4627" max="4627" width="7.125" style="347" customWidth="1"/>
    <col min="4628" max="4864" width="9" style="347" customWidth="1"/>
    <col min="4865" max="4865" width="13.625" style="347" customWidth="1"/>
    <col min="4866" max="4866" width="16.25" style="347" customWidth="1"/>
    <col min="4867" max="4879" width="7.125" style="347" customWidth="1"/>
    <col min="4880" max="4880" width="3.875" style="347" bestFit="1" customWidth="1"/>
    <col min="4881" max="4881" width="3.375" style="347" bestFit="1" customWidth="1"/>
    <col min="4882" max="4882" width="18.625" style="347" bestFit="1" customWidth="1"/>
    <col min="4883" max="4883" width="7.125" style="347" customWidth="1"/>
    <col min="4884" max="5120" width="9" style="347" customWidth="1"/>
    <col min="5121" max="5121" width="13.625" style="347" customWidth="1"/>
    <col min="5122" max="5122" width="16.25" style="347" customWidth="1"/>
    <col min="5123" max="5135" width="7.125" style="347" customWidth="1"/>
    <col min="5136" max="5136" width="3.875" style="347" bestFit="1" customWidth="1"/>
    <col min="5137" max="5137" width="3.375" style="347" bestFit="1" customWidth="1"/>
    <col min="5138" max="5138" width="18.625" style="347" bestFit="1" customWidth="1"/>
    <col min="5139" max="5139" width="7.125" style="347" customWidth="1"/>
    <col min="5140" max="5376" width="9" style="347" customWidth="1"/>
    <col min="5377" max="5377" width="13.625" style="347" customWidth="1"/>
    <col min="5378" max="5378" width="16.25" style="347" customWidth="1"/>
    <col min="5379" max="5391" width="7.125" style="347" customWidth="1"/>
    <col min="5392" max="5392" width="3.875" style="347" bestFit="1" customWidth="1"/>
    <col min="5393" max="5393" width="3.375" style="347" bestFit="1" customWidth="1"/>
    <col min="5394" max="5394" width="18.625" style="347" bestFit="1" customWidth="1"/>
    <col min="5395" max="5395" width="7.125" style="347" customWidth="1"/>
    <col min="5396" max="5632" width="9" style="347" customWidth="1"/>
    <col min="5633" max="5633" width="13.625" style="347" customWidth="1"/>
    <col min="5634" max="5634" width="16.25" style="347" customWidth="1"/>
    <col min="5635" max="5647" width="7.125" style="347" customWidth="1"/>
    <col min="5648" max="5648" width="3.875" style="347" bestFit="1" customWidth="1"/>
    <col min="5649" max="5649" width="3.375" style="347" bestFit="1" customWidth="1"/>
    <col min="5650" max="5650" width="18.625" style="347" bestFit="1" customWidth="1"/>
    <col min="5651" max="5651" width="7.125" style="347" customWidth="1"/>
    <col min="5652" max="5888" width="9" style="347" customWidth="1"/>
    <col min="5889" max="5889" width="13.625" style="347" customWidth="1"/>
    <col min="5890" max="5890" width="16.25" style="347" customWidth="1"/>
    <col min="5891" max="5903" width="7.125" style="347" customWidth="1"/>
    <col min="5904" max="5904" width="3.875" style="347" bestFit="1" customWidth="1"/>
    <col min="5905" max="5905" width="3.375" style="347" bestFit="1" customWidth="1"/>
    <col min="5906" max="5906" width="18.625" style="347" bestFit="1" customWidth="1"/>
    <col min="5907" max="5907" width="7.125" style="347" customWidth="1"/>
    <col min="5908" max="6144" width="9" style="347" customWidth="1"/>
    <col min="6145" max="6145" width="13.625" style="347" customWidth="1"/>
    <col min="6146" max="6146" width="16.25" style="347" customWidth="1"/>
    <col min="6147" max="6159" width="7.125" style="347" customWidth="1"/>
    <col min="6160" max="6160" width="3.875" style="347" bestFit="1" customWidth="1"/>
    <col min="6161" max="6161" width="3.375" style="347" bestFit="1" customWidth="1"/>
    <col min="6162" max="6162" width="18.625" style="347" bestFit="1" customWidth="1"/>
    <col min="6163" max="6163" width="7.125" style="347" customWidth="1"/>
    <col min="6164" max="6400" width="9" style="347" customWidth="1"/>
    <col min="6401" max="6401" width="13.625" style="347" customWidth="1"/>
    <col min="6402" max="6402" width="16.25" style="347" customWidth="1"/>
    <col min="6403" max="6415" width="7.125" style="347" customWidth="1"/>
    <col min="6416" max="6416" width="3.875" style="347" bestFit="1" customWidth="1"/>
    <col min="6417" max="6417" width="3.375" style="347" bestFit="1" customWidth="1"/>
    <col min="6418" max="6418" width="18.625" style="347" bestFit="1" customWidth="1"/>
    <col min="6419" max="6419" width="7.125" style="347" customWidth="1"/>
    <col min="6420" max="6656" width="9" style="347" customWidth="1"/>
    <col min="6657" max="6657" width="13.625" style="347" customWidth="1"/>
    <col min="6658" max="6658" width="16.25" style="347" customWidth="1"/>
    <col min="6659" max="6671" width="7.125" style="347" customWidth="1"/>
    <col min="6672" max="6672" width="3.875" style="347" bestFit="1" customWidth="1"/>
    <col min="6673" max="6673" width="3.375" style="347" bestFit="1" customWidth="1"/>
    <col min="6674" max="6674" width="18.625" style="347" bestFit="1" customWidth="1"/>
    <col min="6675" max="6675" width="7.125" style="347" customWidth="1"/>
    <col min="6676" max="6912" width="9" style="347" customWidth="1"/>
    <col min="6913" max="6913" width="13.625" style="347" customWidth="1"/>
    <col min="6914" max="6914" width="16.25" style="347" customWidth="1"/>
    <col min="6915" max="6927" width="7.125" style="347" customWidth="1"/>
    <col min="6928" max="6928" width="3.875" style="347" bestFit="1" customWidth="1"/>
    <col min="6929" max="6929" width="3.375" style="347" bestFit="1" customWidth="1"/>
    <col min="6930" max="6930" width="18.625" style="347" bestFit="1" customWidth="1"/>
    <col min="6931" max="6931" width="7.125" style="347" customWidth="1"/>
    <col min="6932" max="7168" width="9" style="347" customWidth="1"/>
    <col min="7169" max="7169" width="13.625" style="347" customWidth="1"/>
    <col min="7170" max="7170" width="16.25" style="347" customWidth="1"/>
    <col min="7171" max="7183" width="7.125" style="347" customWidth="1"/>
    <col min="7184" max="7184" width="3.875" style="347" bestFit="1" customWidth="1"/>
    <col min="7185" max="7185" width="3.375" style="347" bestFit="1" customWidth="1"/>
    <col min="7186" max="7186" width="18.625" style="347" bestFit="1" customWidth="1"/>
    <col min="7187" max="7187" width="7.125" style="347" customWidth="1"/>
    <col min="7188" max="7424" width="9" style="347" customWidth="1"/>
    <col min="7425" max="7425" width="13.625" style="347" customWidth="1"/>
    <col min="7426" max="7426" width="16.25" style="347" customWidth="1"/>
    <col min="7427" max="7439" width="7.125" style="347" customWidth="1"/>
    <col min="7440" max="7440" width="3.875" style="347" bestFit="1" customWidth="1"/>
    <col min="7441" max="7441" width="3.375" style="347" bestFit="1" customWidth="1"/>
    <col min="7442" max="7442" width="18.625" style="347" bestFit="1" customWidth="1"/>
    <col min="7443" max="7443" width="7.125" style="347" customWidth="1"/>
    <col min="7444" max="7680" width="9" style="347" customWidth="1"/>
    <col min="7681" max="7681" width="13.625" style="347" customWidth="1"/>
    <col min="7682" max="7682" width="16.25" style="347" customWidth="1"/>
    <col min="7683" max="7695" width="7.125" style="347" customWidth="1"/>
    <col min="7696" max="7696" width="3.875" style="347" bestFit="1" customWidth="1"/>
    <col min="7697" max="7697" width="3.375" style="347" bestFit="1" customWidth="1"/>
    <col min="7698" max="7698" width="18.625" style="347" bestFit="1" customWidth="1"/>
    <col min="7699" max="7699" width="7.125" style="347" customWidth="1"/>
    <col min="7700" max="7936" width="9" style="347" customWidth="1"/>
    <col min="7937" max="7937" width="13.625" style="347" customWidth="1"/>
    <col min="7938" max="7938" width="16.25" style="347" customWidth="1"/>
    <col min="7939" max="7951" width="7.125" style="347" customWidth="1"/>
    <col min="7952" max="7952" width="3.875" style="347" bestFit="1" customWidth="1"/>
    <col min="7953" max="7953" width="3.375" style="347" bestFit="1" customWidth="1"/>
    <col min="7954" max="7954" width="18.625" style="347" bestFit="1" customWidth="1"/>
    <col min="7955" max="7955" width="7.125" style="347" customWidth="1"/>
    <col min="7956" max="8192" width="9" style="347" customWidth="1"/>
    <col min="8193" max="8193" width="13.625" style="347" customWidth="1"/>
    <col min="8194" max="8194" width="16.25" style="347" customWidth="1"/>
    <col min="8195" max="8207" width="7.125" style="347" customWidth="1"/>
    <col min="8208" max="8208" width="3.875" style="347" bestFit="1" customWidth="1"/>
    <col min="8209" max="8209" width="3.375" style="347" bestFit="1" customWidth="1"/>
    <col min="8210" max="8210" width="18.625" style="347" bestFit="1" customWidth="1"/>
    <col min="8211" max="8211" width="7.125" style="347" customWidth="1"/>
    <col min="8212" max="8448" width="9" style="347" customWidth="1"/>
    <col min="8449" max="8449" width="13.625" style="347" customWidth="1"/>
    <col min="8450" max="8450" width="16.25" style="347" customWidth="1"/>
    <col min="8451" max="8463" width="7.125" style="347" customWidth="1"/>
    <col min="8464" max="8464" width="3.875" style="347" bestFit="1" customWidth="1"/>
    <col min="8465" max="8465" width="3.375" style="347" bestFit="1" customWidth="1"/>
    <col min="8466" max="8466" width="18.625" style="347" bestFit="1" customWidth="1"/>
    <col min="8467" max="8467" width="7.125" style="347" customWidth="1"/>
    <col min="8468" max="8704" width="9" style="347" customWidth="1"/>
    <col min="8705" max="8705" width="13.625" style="347" customWidth="1"/>
    <col min="8706" max="8706" width="16.25" style="347" customWidth="1"/>
    <col min="8707" max="8719" width="7.125" style="347" customWidth="1"/>
    <col min="8720" max="8720" width="3.875" style="347" bestFit="1" customWidth="1"/>
    <col min="8721" max="8721" width="3.375" style="347" bestFit="1" customWidth="1"/>
    <col min="8722" max="8722" width="18.625" style="347" bestFit="1" customWidth="1"/>
    <col min="8723" max="8723" width="7.125" style="347" customWidth="1"/>
    <col min="8724" max="8960" width="9" style="347" customWidth="1"/>
    <col min="8961" max="8961" width="13.625" style="347" customWidth="1"/>
    <col min="8962" max="8962" width="16.25" style="347" customWidth="1"/>
    <col min="8963" max="8975" width="7.125" style="347" customWidth="1"/>
    <col min="8976" max="8976" width="3.875" style="347" bestFit="1" customWidth="1"/>
    <col min="8977" max="8977" width="3.375" style="347" bestFit="1" customWidth="1"/>
    <col min="8978" max="8978" width="18.625" style="347" bestFit="1" customWidth="1"/>
    <col min="8979" max="8979" width="7.125" style="347" customWidth="1"/>
    <col min="8980" max="9216" width="9" style="347" customWidth="1"/>
    <col min="9217" max="9217" width="13.625" style="347" customWidth="1"/>
    <col min="9218" max="9218" width="16.25" style="347" customWidth="1"/>
    <col min="9219" max="9231" width="7.125" style="347" customWidth="1"/>
    <col min="9232" max="9232" width="3.875" style="347" bestFit="1" customWidth="1"/>
    <col min="9233" max="9233" width="3.375" style="347" bestFit="1" customWidth="1"/>
    <col min="9234" max="9234" width="18.625" style="347" bestFit="1" customWidth="1"/>
    <col min="9235" max="9235" width="7.125" style="347" customWidth="1"/>
    <col min="9236" max="9472" width="9" style="347" customWidth="1"/>
    <col min="9473" max="9473" width="13.625" style="347" customWidth="1"/>
    <col min="9474" max="9474" width="16.25" style="347" customWidth="1"/>
    <col min="9475" max="9487" width="7.125" style="347" customWidth="1"/>
    <col min="9488" max="9488" width="3.875" style="347" bestFit="1" customWidth="1"/>
    <col min="9489" max="9489" width="3.375" style="347" bestFit="1" customWidth="1"/>
    <col min="9490" max="9490" width="18.625" style="347" bestFit="1" customWidth="1"/>
    <col min="9491" max="9491" width="7.125" style="347" customWidth="1"/>
    <col min="9492" max="9728" width="9" style="347" customWidth="1"/>
    <col min="9729" max="9729" width="13.625" style="347" customWidth="1"/>
    <col min="9730" max="9730" width="16.25" style="347" customWidth="1"/>
    <col min="9731" max="9743" width="7.125" style="347" customWidth="1"/>
    <col min="9744" max="9744" width="3.875" style="347" bestFit="1" customWidth="1"/>
    <col min="9745" max="9745" width="3.375" style="347" bestFit="1" customWidth="1"/>
    <col min="9746" max="9746" width="18.625" style="347" bestFit="1" customWidth="1"/>
    <col min="9747" max="9747" width="7.125" style="347" customWidth="1"/>
    <col min="9748" max="9984" width="9" style="347" customWidth="1"/>
    <col min="9985" max="9985" width="13.625" style="347" customWidth="1"/>
    <col min="9986" max="9986" width="16.25" style="347" customWidth="1"/>
    <col min="9987" max="9999" width="7.125" style="347" customWidth="1"/>
    <col min="10000" max="10000" width="3.875" style="347" bestFit="1" customWidth="1"/>
    <col min="10001" max="10001" width="3.375" style="347" bestFit="1" customWidth="1"/>
    <col min="10002" max="10002" width="18.625" style="347" bestFit="1" customWidth="1"/>
    <col min="10003" max="10003" width="7.125" style="347" customWidth="1"/>
    <col min="10004" max="10240" width="9" style="347" customWidth="1"/>
    <col min="10241" max="10241" width="13.625" style="347" customWidth="1"/>
    <col min="10242" max="10242" width="16.25" style="347" customWidth="1"/>
    <col min="10243" max="10255" width="7.125" style="347" customWidth="1"/>
    <col min="10256" max="10256" width="3.875" style="347" bestFit="1" customWidth="1"/>
    <col min="10257" max="10257" width="3.375" style="347" bestFit="1" customWidth="1"/>
    <col min="10258" max="10258" width="18.625" style="347" bestFit="1" customWidth="1"/>
    <col min="10259" max="10259" width="7.125" style="347" customWidth="1"/>
    <col min="10260" max="10496" width="9" style="347" customWidth="1"/>
    <col min="10497" max="10497" width="13.625" style="347" customWidth="1"/>
    <col min="10498" max="10498" width="16.25" style="347" customWidth="1"/>
    <col min="10499" max="10511" width="7.125" style="347" customWidth="1"/>
    <col min="10512" max="10512" width="3.875" style="347" bestFit="1" customWidth="1"/>
    <col min="10513" max="10513" width="3.375" style="347" bestFit="1" customWidth="1"/>
    <col min="10514" max="10514" width="18.625" style="347" bestFit="1" customWidth="1"/>
    <col min="10515" max="10515" width="7.125" style="347" customWidth="1"/>
    <col min="10516" max="10752" width="9" style="347" customWidth="1"/>
    <col min="10753" max="10753" width="13.625" style="347" customWidth="1"/>
    <col min="10754" max="10754" width="16.25" style="347" customWidth="1"/>
    <col min="10755" max="10767" width="7.125" style="347" customWidth="1"/>
    <col min="10768" max="10768" width="3.875" style="347" bestFit="1" customWidth="1"/>
    <col min="10769" max="10769" width="3.375" style="347" bestFit="1" customWidth="1"/>
    <col min="10770" max="10770" width="18.625" style="347" bestFit="1" customWidth="1"/>
    <col min="10771" max="10771" width="7.125" style="347" customWidth="1"/>
    <col min="10772" max="11008" width="9" style="347" customWidth="1"/>
    <col min="11009" max="11009" width="13.625" style="347" customWidth="1"/>
    <col min="11010" max="11010" width="16.25" style="347" customWidth="1"/>
    <col min="11011" max="11023" width="7.125" style="347" customWidth="1"/>
    <col min="11024" max="11024" width="3.875" style="347" bestFit="1" customWidth="1"/>
    <col min="11025" max="11025" width="3.375" style="347" bestFit="1" customWidth="1"/>
    <col min="11026" max="11026" width="18.625" style="347" bestFit="1" customWidth="1"/>
    <col min="11027" max="11027" width="7.125" style="347" customWidth="1"/>
    <col min="11028" max="11264" width="9" style="347" customWidth="1"/>
    <col min="11265" max="11265" width="13.625" style="347" customWidth="1"/>
    <col min="11266" max="11266" width="16.25" style="347" customWidth="1"/>
    <col min="11267" max="11279" width="7.125" style="347" customWidth="1"/>
    <col min="11280" max="11280" width="3.875" style="347" bestFit="1" customWidth="1"/>
    <col min="11281" max="11281" width="3.375" style="347" bestFit="1" customWidth="1"/>
    <col min="11282" max="11282" width="18.625" style="347" bestFit="1" customWidth="1"/>
    <col min="11283" max="11283" width="7.125" style="347" customWidth="1"/>
    <col min="11284" max="11520" width="9" style="347" customWidth="1"/>
    <col min="11521" max="11521" width="13.625" style="347" customWidth="1"/>
    <col min="11522" max="11522" width="16.25" style="347" customWidth="1"/>
    <col min="11523" max="11535" width="7.125" style="347" customWidth="1"/>
    <col min="11536" max="11536" width="3.875" style="347" bestFit="1" customWidth="1"/>
    <col min="11537" max="11537" width="3.375" style="347" bestFit="1" customWidth="1"/>
    <col min="11538" max="11538" width="18.625" style="347" bestFit="1" customWidth="1"/>
    <col min="11539" max="11539" width="7.125" style="347" customWidth="1"/>
    <col min="11540" max="11776" width="9" style="347" customWidth="1"/>
    <col min="11777" max="11777" width="13.625" style="347" customWidth="1"/>
    <col min="11778" max="11778" width="16.25" style="347" customWidth="1"/>
    <col min="11779" max="11791" width="7.125" style="347" customWidth="1"/>
    <col min="11792" max="11792" width="3.875" style="347" bestFit="1" customWidth="1"/>
    <col min="11793" max="11793" width="3.375" style="347" bestFit="1" customWidth="1"/>
    <col min="11794" max="11794" width="18.625" style="347" bestFit="1" customWidth="1"/>
    <col min="11795" max="11795" width="7.125" style="347" customWidth="1"/>
    <col min="11796" max="12032" width="9" style="347" customWidth="1"/>
    <col min="12033" max="12033" width="13.625" style="347" customWidth="1"/>
    <col min="12034" max="12034" width="16.25" style="347" customWidth="1"/>
    <col min="12035" max="12047" width="7.125" style="347" customWidth="1"/>
    <col min="12048" max="12048" width="3.875" style="347" bestFit="1" customWidth="1"/>
    <col min="12049" max="12049" width="3.375" style="347" bestFit="1" customWidth="1"/>
    <col min="12050" max="12050" width="18.625" style="347" bestFit="1" customWidth="1"/>
    <col min="12051" max="12051" width="7.125" style="347" customWidth="1"/>
    <col min="12052" max="12288" width="9" style="347" customWidth="1"/>
    <col min="12289" max="12289" width="13.625" style="347" customWidth="1"/>
    <col min="12290" max="12290" width="16.25" style="347" customWidth="1"/>
    <col min="12291" max="12303" width="7.125" style="347" customWidth="1"/>
    <col min="12304" max="12304" width="3.875" style="347" bestFit="1" customWidth="1"/>
    <col min="12305" max="12305" width="3.375" style="347" bestFit="1" customWidth="1"/>
    <col min="12306" max="12306" width="18.625" style="347" bestFit="1" customWidth="1"/>
    <col min="12307" max="12307" width="7.125" style="347" customWidth="1"/>
    <col min="12308" max="12544" width="9" style="347" customWidth="1"/>
    <col min="12545" max="12545" width="13.625" style="347" customWidth="1"/>
    <col min="12546" max="12546" width="16.25" style="347" customWidth="1"/>
    <col min="12547" max="12559" width="7.125" style="347" customWidth="1"/>
    <col min="12560" max="12560" width="3.875" style="347" bestFit="1" customWidth="1"/>
    <col min="12561" max="12561" width="3.375" style="347" bestFit="1" customWidth="1"/>
    <col min="12562" max="12562" width="18.625" style="347" bestFit="1" customWidth="1"/>
    <col min="12563" max="12563" width="7.125" style="347" customWidth="1"/>
    <col min="12564" max="12800" width="9" style="347" customWidth="1"/>
    <col min="12801" max="12801" width="13.625" style="347" customWidth="1"/>
    <col min="12802" max="12802" width="16.25" style="347" customWidth="1"/>
    <col min="12803" max="12815" width="7.125" style="347" customWidth="1"/>
    <col min="12816" max="12816" width="3.875" style="347" bestFit="1" customWidth="1"/>
    <col min="12817" max="12817" width="3.375" style="347" bestFit="1" customWidth="1"/>
    <col min="12818" max="12818" width="18.625" style="347" bestFit="1" customWidth="1"/>
    <col min="12819" max="12819" width="7.125" style="347" customWidth="1"/>
    <col min="12820" max="13056" width="9" style="347" customWidth="1"/>
    <col min="13057" max="13057" width="13.625" style="347" customWidth="1"/>
    <col min="13058" max="13058" width="16.25" style="347" customWidth="1"/>
    <col min="13059" max="13071" width="7.125" style="347" customWidth="1"/>
    <col min="13072" max="13072" width="3.875" style="347" bestFit="1" customWidth="1"/>
    <col min="13073" max="13073" width="3.375" style="347" bestFit="1" customWidth="1"/>
    <col min="13074" max="13074" width="18.625" style="347" bestFit="1" customWidth="1"/>
    <col min="13075" max="13075" width="7.125" style="347" customWidth="1"/>
    <col min="13076" max="13312" width="9" style="347" customWidth="1"/>
    <col min="13313" max="13313" width="13.625" style="347" customWidth="1"/>
    <col min="13314" max="13314" width="16.25" style="347" customWidth="1"/>
    <col min="13315" max="13327" width="7.125" style="347" customWidth="1"/>
    <col min="13328" max="13328" width="3.875" style="347" bestFit="1" customWidth="1"/>
    <col min="13329" max="13329" width="3.375" style="347" bestFit="1" customWidth="1"/>
    <col min="13330" max="13330" width="18.625" style="347" bestFit="1" customWidth="1"/>
    <col min="13331" max="13331" width="7.125" style="347" customWidth="1"/>
    <col min="13332" max="13568" width="9" style="347" customWidth="1"/>
    <col min="13569" max="13569" width="13.625" style="347" customWidth="1"/>
    <col min="13570" max="13570" width="16.25" style="347" customWidth="1"/>
    <col min="13571" max="13583" width="7.125" style="347" customWidth="1"/>
    <col min="13584" max="13584" width="3.875" style="347" bestFit="1" customWidth="1"/>
    <col min="13585" max="13585" width="3.375" style="347" bestFit="1" customWidth="1"/>
    <col min="13586" max="13586" width="18.625" style="347" bestFit="1" customWidth="1"/>
    <col min="13587" max="13587" width="7.125" style="347" customWidth="1"/>
    <col min="13588" max="13824" width="9" style="347" customWidth="1"/>
    <col min="13825" max="13825" width="13.625" style="347" customWidth="1"/>
    <col min="13826" max="13826" width="16.25" style="347" customWidth="1"/>
    <col min="13827" max="13839" width="7.125" style="347" customWidth="1"/>
    <col min="13840" max="13840" width="3.875" style="347" bestFit="1" customWidth="1"/>
    <col min="13841" max="13841" width="3.375" style="347" bestFit="1" customWidth="1"/>
    <col min="13842" max="13842" width="18.625" style="347" bestFit="1" customWidth="1"/>
    <col min="13843" max="13843" width="7.125" style="347" customWidth="1"/>
    <col min="13844" max="14080" width="9" style="347" customWidth="1"/>
    <col min="14081" max="14081" width="13.625" style="347" customWidth="1"/>
    <col min="14082" max="14082" width="16.25" style="347" customWidth="1"/>
    <col min="14083" max="14095" width="7.125" style="347" customWidth="1"/>
    <col min="14096" max="14096" width="3.875" style="347" bestFit="1" customWidth="1"/>
    <col min="14097" max="14097" width="3.375" style="347" bestFit="1" customWidth="1"/>
    <col min="14098" max="14098" width="18.625" style="347" bestFit="1" customWidth="1"/>
    <col min="14099" max="14099" width="7.125" style="347" customWidth="1"/>
    <col min="14100" max="14336" width="9" style="347" customWidth="1"/>
    <col min="14337" max="14337" width="13.625" style="347" customWidth="1"/>
    <col min="14338" max="14338" width="16.25" style="347" customWidth="1"/>
    <col min="14339" max="14351" width="7.125" style="347" customWidth="1"/>
    <col min="14352" max="14352" width="3.875" style="347" bestFit="1" customWidth="1"/>
    <col min="14353" max="14353" width="3.375" style="347" bestFit="1" customWidth="1"/>
    <col min="14354" max="14354" width="18.625" style="347" bestFit="1" customWidth="1"/>
    <col min="14355" max="14355" width="7.125" style="347" customWidth="1"/>
    <col min="14356" max="14592" width="9" style="347" customWidth="1"/>
    <col min="14593" max="14593" width="13.625" style="347" customWidth="1"/>
    <col min="14594" max="14594" width="16.25" style="347" customWidth="1"/>
    <col min="14595" max="14607" width="7.125" style="347" customWidth="1"/>
    <col min="14608" max="14608" width="3.875" style="347" bestFit="1" customWidth="1"/>
    <col min="14609" max="14609" width="3.375" style="347" bestFit="1" customWidth="1"/>
    <col min="14610" max="14610" width="18.625" style="347" bestFit="1" customWidth="1"/>
    <col min="14611" max="14611" width="7.125" style="347" customWidth="1"/>
    <col min="14612" max="14848" width="9" style="347" customWidth="1"/>
    <col min="14849" max="14849" width="13.625" style="347" customWidth="1"/>
    <col min="14850" max="14850" width="16.25" style="347" customWidth="1"/>
    <col min="14851" max="14863" width="7.125" style="347" customWidth="1"/>
    <col min="14864" max="14864" width="3.875" style="347" bestFit="1" customWidth="1"/>
    <col min="14865" max="14865" width="3.375" style="347" bestFit="1" customWidth="1"/>
    <col min="14866" max="14866" width="18.625" style="347" bestFit="1" customWidth="1"/>
    <col min="14867" max="14867" width="7.125" style="347" customWidth="1"/>
    <col min="14868" max="15104" width="9" style="347" customWidth="1"/>
    <col min="15105" max="15105" width="13.625" style="347" customWidth="1"/>
    <col min="15106" max="15106" width="16.25" style="347" customWidth="1"/>
    <col min="15107" max="15119" width="7.125" style="347" customWidth="1"/>
    <col min="15120" max="15120" width="3.875" style="347" bestFit="1" customWidth="1"/>
    <col min="15121" max="15121" width="3.375" style="347" bestFit="1" customWidth="1"/>
    <col min="15122" max="15122" width="18.625" style="347" bestFit="1" customWidth="1"/>
    <col min="15123" max="15123" width="7.125" style="347" customWidth="1"/>
    <col min="15124" max="15360" width="9" style="347" customWidth="1"/>
    <col min="15361" max="15361" width="13.625" style="347" customWidth="1"/>
    <col min="15362" max="15362" width="16.25" style="347" customWidth="1"/>
    <col min="15363" max="15375" width="7.125" style="347" customWidth="1"/>
    <col min="15376" max="15376" width="3.875" style="347" bestFit="1" customWidth="1"/>
    <col min="15377" max="15377" width="3.375" style="347" bestFit="1" customWidth="1"/>
    <col min="15378" max="15378" width="18.625" style="347" bestFit="1" customWidth="1"/>
    <col min="15379" max="15379" width="7.125" style="347" customWidth="1"/>
    <col min="15380" max="15616" width="9" style="347" customWidth="1"/>
    <col min="15617" max="15617" width="13.625" style="347" customWidth="1"/>
    <col min="15618" max="15618" width="16.25" style="347" customWidth="1"/>
    <col min="15619" max="15631" width="7.125" style="347" customWidth="1"/>
    <col min="15632" max="15632" width="3.875" style="347" bestFit="1" customWidth="1"/>
    <col min="15633" max="15633" width="3.375" style="347" bestFit="1" customWidth="1"/>
    <col min="15634" max="15634" width="18.625" style="347" bestFit="1" customWidth="1"/>
    <col min="15635" max="15635" width="7.125" style="347" customWidth="1"/>
    <col min="15636" max="15872" width="9" style="347" customWidth="1"/>
    <col min="15873" max="15873" width="13.625" style="347" customWidth="1"/>
    <col min="15874" max="15874" width="16.25" style="347" customWidth="1"/>
    <col min="15875" max="15887" width="7.125" style="347" customWidth="1"/>
    <col min="15888" max="15888" width="3.875" style="347" bestFit="1" customWidth="1"/>
    <col min="15889" max="15889" width="3.375" style="347" bestFit="1" customWidth="1"/>
    <col min="15890" max="15890" width="18.625" style="347" bestFit="1" customWidth="1"/>
    <col min="15891" max="15891" width="7.125" style="347" customWidth="1"/>
    <col min="15892" max="16128" width="9" style="347" customWidth="1"/>
    <col min="16129" max="16129" width="13.625" style="347" customWidth="1"/>
    <col min="16130" max="16130" width="16.25" style="347" customWidth="1"/>
    <col min="16131" max="16143" width="7.125" style="347" customWidth="1"/>
    <col min="16144" max="16144" width="3.875" style="347" bestFit="1" customWidth="1"/>
    <col min="16145" max="16145" width="3.375" style="347" bestFit="1" customWidth="1"/>
    <col min="16146" max="16146" width="18.625" style="347" bestFit="1" customWidth="1"/>
    <col min="16147" max="16147" width="7.125" style="347" customWidth="1"/>
    <col min="16148" max="16384" width="9" style="347" customWidth="1"/>
  </cols>
  <sheetData>
    <row r="1" spans="1:19" ht="33.75" customHeight="1">
      <c r="A1" s="1134" t="s">
        <v>407</v>
      </c>
      <c r="B1" s="1134"/>
      <c r="C1" s="1134"/>
      <c r="D1" s="1134"/>
      <c r="E1" s="1134"/>
      <c r="F1" s="1134"/>
      <c r="G1" s="1134"/>
      <c r="H1" s="1134"/>
      <c r="I1" s="1134"/>
      <c r="J1" s="1134"/>
      <c r="K1" s="1134"/>
      <c r="L1" s="1134"/>
      <c r="M1" s="1134"/>
      <c r="N1" s="1134"/>
      <c r="O1" s="1134"/>
      <c r="P1" s="1154"/>
      <c r="Q1" s="1154"/>
      <c r="R1" s="1154"/>
      <c r="S1" s="1154"/>
    </row>
    <row r="2" spans="1:19">
      <c r="A2" s="1065"/>
      <c r="B2" s="1065"/>
      <c r="C2" s="1065"/>
      <c r="D2" s="1065"/>
      <c r="E2" s="1065"/>
      <c r="F2" s="1065"/>
      <c r="G2" s="1065"/>
      <c r="H2" s="1065"/>
      <c r="I2" s="1065"/>
      <c r="J2" s="1065"/>
      <c r="K2" s="1065"/>
      <c r="L2" s="1065"/>
      <c r="M2" s="1065"/>
      <c r="N2" s="1065"/>
      <c r="O2" s="1065"/>
      <c r="P2" s="176"/>
      <c r="Q2" s="176"/>
      <c r="R2" s="176"/>
      <c r="S2" s="176"/>
    </row>
    <row r="3" spans="1:19">
      <c r="A3" s="1065"/>
      <c r="B3" s="1065"/>
      <c r="C3" s="1065"/>
      <c r="D3" s="1065"/>
      <c r="E3" s="1065"/>
      <c r="F3" s="1065"/>
      <c r="G3" s="1065"/>
      <c r="H3" s="1065"/>
      <c r="I3" s="1065"/>
      <c r="J3" s="1065"/>
      <c r="K3" s="1065"/>
      <c r="L3" s="1065"/>
      <c r="M3" s="1065"/>
      <c r="N3" s="1065"/>
      <c r="O3" s="1065"/>
    </row>
    <row r="4" spans="1:19" ht="19.5" customHeight="1">
      <c r="A4" s="1157"/>
      <c r="B4" s="1157"/>
      <c r="C4" s="1069" t="s">
        <v>148</v>
      </c>
      <c r="D4" s="1069" t="s">
        <v>522</v>
      </c>
      <c r="E4" s="1069" t="s">
        <v>523</v>
      </c>
      <c r="F4" s="1069" t="s">
        <v>421</v>
      </c>
      <c r="G4" s="1069" t="s">
        <v>525</v>
      </c>
      <c r="H4" s="1069" t="s">
        <v>440</v>
      </c>
      <c r="I4" s="1069" t="s">
        <v>280</v>
      </c>
      <c r="J4" s="1069" t="s">
        <v>526</v>
      </c>
      <c r="K4" s="1069" t="s">
        <v>527</v>
      </c>
      <c r="L4" s="1069" t="s">
        <v>400</v>
      </c>
      <c r="M4" s="1069" t="s">
        <v>342</v>
      </c>
      <c r="N4" s="1069" t="s">
        <v>530</v>
      </c>
      <c r="O4" s="1069" t="s">
        <v>40</v>
      </c>
    </row>
    <row r="5" spans="1:19" ht="23.25" customHeight="1">
      <c r="A5" s="1136" t="s">
        <v>531</v>
      </c>
      <c r="B5" s="1141"/>
      <c r="C5" s="1069"/>
      <c r="D5" s="1069"/>
      <c r="E5" s="1069"/>
      <c r="F5" s="1069"/>
      <c r="G5" s="1069"/>
      <c r="H5" s="1069"/>
      <c r="I5" s="1069"/>
      <c r="J5" s="1069"/>
      <c r="K5" s="1069"/>
      <c r="L5" s="1069"/>
      <c r="M5" s="1069"/>
      <c r="N5" s="1069"/>
      <c r="O5" s="1069"/>
      <c r="P5" s="347" t="s">
        <v>80</v>
      </c>
    </row>
    <row r="6" spans="1:19" ht="23.25" customHeight="1">
      <c r="A6" s="1136" t="s">
        <v>483</v>
      </c>
      <c r="B6" s="1141"/>
      <c r="C6" s="1159"/>
      <c r="D6" s="1159"/>
      <c r="E6" s="1159"/>
      <c r="F6" s="1159"/>
      <c r="G6" s="1159"/>
      <c r="H6" s="1159"/>
      <c r="I6" s="1159"/>
      <c r="J6" s="1159"/>
      <c r="K6" s="1159"/>
      <c r="L6" s="1159"/>
      <c r="M6" s="1159"/>
      <c r="N6" s="1159"/>
      <c r="O6" s="1159"/>
      <c r="P6" s="347" t="s">
        <v>486</v>
      </c>
      <c r="Q6" s="347" t="s">
        <v>487</v>
      </c>
      <c r="R6" s="1159" t="s">
        <v>489</v>
      </c>
      <c r="S6" s="1159"/>
    </row>
    <row r="7" spans="1:19" ht="23.25" customHeight="1">
      <c r="A7" s="1150" t="s">
        <v>49</v>
      </c>
      <c r="B7" s="1147"/>
      <c r="C7" s="1159"/>
      <c r="D7" s="1159"/>
      <c r="E7" s="1159"/>
      <c r="F7" s="1159"/>
      <c r="G7" s="1159"/>
      <c r="H7" s="1159"/>
      <c r="I7" s="1159"/>
      <c r="J7" s="1159"/>
      <c r="K7" s="1159"/>
      <c r="L7" s="1159"/>
      <c r="M7" s="1159"/>
      <c r="N7" s="1159"/>
      <c r="O7" s="1162"/>
      <c r="P7" s="347" t="s">
        <v>491</v>
      </c>
      <c r="Q7" s="347" t="s">
        <v>487</v>
      </c>
      <c r="R7" s="1159" t="s">
        <v>777</v>
      </c>
      <c r="S7" s="1164"/>
    </row>
    <row r="8" spans="1:19" ht="19.5" customHeight="1">
      <c r="A8" s="1104" t="s">
        <v>532</v>
      </c>
      <c r="B8" s="1160"/>
      <c r="C8" s="1160"/>
      <c r="D8" s="1160"/>
      <c r="E8" s="1160"/>
      <c r="F8" s="1160"/>
      <c r="G8" s="1160"/>
      <c r="H8" s="1160"/>
      <c r="I8" s="1160"/>
      <c r="J8" s="1160"/>
      <c r="K8" s="1160"/>
      <c r="L8" s="1160"/>
      <c r="M8" s="1160"/>
      <c r="N8" s="1160"/>
      <c r="O8" s="1160"/>
    </row>
    <row r="9" spans="1:19" ht="19.5" customHeight="1">
      <c r="A9" s="512"/>
      <c r="B9" s="512"/>
      <c r="C9" s="512"/>
      <c r="D9" s="512"/>
      <c r="E9" s="512"/>
      <c r="F9" s="512"/>
      <c r="G9" s="512"/>
      <c r="H9" s="512"/>
      <c r="I9" s="512"/>
      <c r="J9" s="512"/>
      <c r="K9" s="512"/>
      <c r="L9" s="512"/>
      <c r="M9" s="512"/>
      <c r="N9" s="512"/>
      <c r="O9" s="512"/>
    </row>
    <row r="10" spans="1:19" ht="42" customHeight="1">
      <c r="A10" s="176"/>
      <c r="B10" s="176"/>
      <c r="C10" s="176"/>
      <c r="D10" s="176"/>
      <c r="E10" s="176"/>
      <c r="F10" s="176"/>
      <c r="G10" s="176"/>
      <c r="H10" s="176"/>
      <c r="I10" s="176"/>
      <c r="J10" s="176"/>
      <c r="K10" s="176"/>
      <c r="L10" s="176"/>
      <c r="M10" s="176"/>
      <c r="N10" s="176"/>
      <c r="O10" s="176"/>
    </row>
    <row r="11" spans="1:19">
      <c r="A11" s="1158"/>
      <c r="B11" s="1158"/>
      <c r="C11" s="513"/>
      <c r="D11" s="513"/>
      <c r="E11" s="513"/>
      <c r="F11" s="513"/>
      <c r="G11" s="513"/>
      <c r="H11" s="513"/>
      <c r="I11" s="513"/>
      <c r="J11" s="513"/>
      <c r="K11" s="513"/>
      <c r="L11" s="513"/>
      <c r="M11" s="513"/>
      <c r="N11" s="513"/>
      <c r="O11" s="1163"/>
    </row>
    <row r="12" spans="1:19">
      <c r="A12" s="1140" t="s">
        <v>533</v>
      </c>
      <c r="B12" s="1140"/>
      <c r="C12" s="513"/>
      <c r="D12" s="513"/>
      <c r="E12" s="513"/>
      <c r="F12" s="513"/>
      <c r="G12" s="513"/>
      <c r="H12" s="513"/>
      <c r="I12" s="513"/>
      <c r="J12" s="513"/>
      <c r="K12" s="513"/>
      <c r="L12" s="513"/>
      <c r="M12" s="513"/>
      <c r="N12" s="513"/>
      <c r="O12" s="513"/>
    </row>
    <row r="13" spans="1:19" ht="33" customHeight="1">
      <c r="A13" s="1069" t="s">
        <v>501</v>
      </c>
      <c r="B13" s="1161" t="s">
        <v>74</v>
      </c>
      <c r="C13" s="1069" t="s">
        <v>148</v>
      </c>
      <c r="D13" s="1069" t="s">
        <v>522</v>
      </c>
      <c r="E13" s="1069" t="s">
        <v>523</v>
      </c>
      <c r="F13" s="1069" t="s">
        <v>421</v>
      </c>
      <c r="G13" s="1069" t="s">
        <v>525</v>
      </c>
      <c r="H13" s="1069" t="s">
        <v>440</v>
      </c>
      <c r="I13" s="1069" t="s">
        <v>280</v>
      </c>
      <c r="J13" s="1069" t="s">
        <v>526</v>
      </c>
      <c r="K13" s="1069" t="s">
        <v>527</v>
      </c>
      <c r="L13" s="1069" t="s">
        <v>400</v>
      </c>
      <c r="M13" s="1069" t="s">
        <v>342</v>
      </c>
      <c r="N13" s="1069" t="s">
        <v>530</v>
      </c>
      <c r="O13" s="1069" t="s">
        <v>40</v>
      </c>
    </row>
    <row r="14" spans="1:19">
      <c r="A14" s="1159"/>
      <c r="B14" s="1159"/>
      <c r="C14" s="1159"/>
      <c r="D14" s="1159"/>
      <c r="E14" s="1159"/>
      <c r="F14" s="1159"/>
      <c r="G14" s="1159"/>
      <c r="H14" s="1159"/>
      <c r="I14" s="1159"/>
      <c r="J14" s="1159"/>
      <c r="K14" s="1159"/>
      <c r="L14" s="1159"/>
      <c r="M14" s="1159"/>
      <c r="N14" s="1159"/>
      <c r="O14" s="1159">
        <f t="shared" ref="O14:O38" si="0">SUM(C14:N14)</f>
        <v>0</v>
      </c>
    </row>
    <row r="15" spans="1:19">
      <c r="A15" s="1159"/>
      <c r="B15" s="1159"/>
      <c r="C15" s="1159"/>
      <c r="D15" s="1159"/>
      <c r="E15" s="1159"/>
      <c r="F15" s="1159"/>
      <c r="G15" s="1159"/>
      <c r="H15" s="1159"/>
      <c r="I15" s="1159"/>
      <c r="J15" s="1159"/>
      <c r="K15" s="1159"/>
      <c r="L15" s="1159"/>
      <c r="M15" s="1159"/>
      <c r="N15" s="1159"/>
      <c r="O15" s="1159">
        <f t="shared" si="0"/>
        <v>0</v>
      </c>
    </row>
    <row r="16" spans="1:19">
      <c r="A16" s="1159"/>
      <c r="B16" s="1159"/>
      <c r="C16" s="1159"/>
      <c r="D16" s="1159"/>
      <c r="E16" s="1159"/>
      <c r="F16" s="1159"/>
      <c r="G16" s="1159"/>
      <c r="H16" s="1159"/>
      <c r="I16" s="1159"/>
      <c r="J16" s="1159"/>
      <c r="K16" s="1159"/>
      <c r="L16" s="1159"/>
      <c r="M16" s="1159"/>
      <c r="N16" s="1159"/>
      <c r="O16" s="1159">
        <f t="shared" si="0"/>
        <v>0</v>
      </c>
    </row>
    <row r="17" spans="1:15">
      <c r="A17" s="1159"/>
      <c r="B17" s="1159"/>
      <c r="C17" s="1159"/>
      <c r="D17" s="1159"/>
      <c r="E17" s="1159"/>
      <c r="F17" s="1159"/>
      <c r="G17" s="1159"/>
      <c r="H17" s="1159"/>
      <c r="I17" s="1159"/>
      <c r="J17" s="1159"/>
      <c r="K17" s="1159"/>
      <c r="L17" s="1159"/>
      <c r="M17" s="1159"/>
      <c r="N17" s="1159"/>
      <c r="O17" s="1159">
        <f t="shared" si="0"/>
        <v>0</v>
      </c>
    </row>
    <row r="18" spans="1:15">
      <c r="A18" s="1159"/>
      <c r="B18" s="1159"/>
      <c r="C18" s="1159"/>
      <c r="D18" s="1159"/>
      <c r="E18" s="1159"/>
      <c r="F18" s="1159"/>
      <c r="G18" s="1159"/>
      <c r="H18" s="1159"/>
      <c r="I18" s="1159"/>
      <c r="J18" s="1159"/>
      <c r="K18" s="1159"/>
      <c r="L18" s="1159"/>
      <c r="M18" s="1159"/>
      <c r="N18" s="1159"/>
      <c r="O18" s="1159">
        <f t="shared" si="0"/>
        <v>0</v>
      </c>
    </row>
    <row r="19" spans="1:15">
      <c r="A19" s="1159"/>
      <c r="B19" s="1159"/>
      <c r="C19" s="1159"/>
      <c r="D19" s="1159"/>
      <c r="E19" s="1159"/>
      <c r="F19" s="1159"/>
      <c r="G19" s="1159"/>
      <c r="H19" s="1159"/>
      <c r="I19" s="1159"/>
      <c r="J19" s="1159"/>
      <c r="K19" s="1159"/>
      <c r="L19" s="1159"/>
      <c r="M19" s="1159"/>
      <c r="N19" s="1159"/>
      <c r="O19" s="1159">
        <f t="shared" si="0"/>
        <v>0</v>
      </c>
    </row>
    <row r="20" spans="1:15">
      <c r="A20" s="1159"/>
      <c r="B20" s="1159"/>
      <c r="C20" s="1159"/>
      <c r="D20" s="1159"/>
      <c r="E20" s="1159"/>
      <c r="F20" s="1159"/>
      <c r="G20" s="1159"/>
      <c r="H20" s="1159"/>
      <c r="I20" s="1159"/>
      <c r="J20" s="1159"/>
      <c r="K20" s="1159"/>
      <c r="L20" s="1159"/>
      <c r="M20" s="1159"/>
      <c r="N20" s="1159"/>
      <c r="O20" s="1159">
        <f t="shared" si="0"/>
        <v>0</v>
      </c>
    </row>
    <row r="21" spans="1:15">
      <c r="A21" s="1159"/>
      <c r="B21" s="1159"/>
      <c r="C21" s="1159"/>
      <c r="D21" s="1159"/>
      <c r="E21" s="1159"/>
      <c r="F21" s="1159"/>
      <c r="G21" s="1159"/>
      <c r="H21" s="1159"/>
      <c r="I21" s="1159"/>
      <c r="J21" s="1159"/>
      <c r="K21" s="1159"/>
      <c r="L21" s="1159"/>
      <c r="M21" s="1159"/>
      <c r="N21" s="1159"/>
      <c r="O21" s="1159">
        <f t="shared" si="0"/>
        <v>0</v>
      </c>
    </row>
    <row r="22" spans="1:15">
      <c r="A22" s="1159"/>
      <c r="B22" s="1159"/>
      <c r="C22" s="1159"/>
      <c r="D22" s="1159"/>
      <c r="E22" s="1159"/>
      <c r="F22" s="1159"/>
      <c r="G22" s="1159"/>
      <c r="H22" s="1159"/>
      <c r="I22" s="1159"/>
      <c r="J22" s="1159"/>
      <c r="K22" s="1159"/>
      <c r="L22" s="1159"/>
      <c r="M22" s="1159"/>
      <c r="N22" s="1159"/>
      <c r="O22" s="1159">
        <f t="shared" si="0"/>
        <v>0</v>
      </c>
    </row>
    <row r="23" spans="1:15">
      <c r="A23" s="1159"/>
      <c r="B23" s="1159"/>
      <c r="C23" s="1159"/>
      <c r="D23" s="1159"/>
      <c r="E23" s="1159"/>
      <c r="F23" s="1159"/>
      <c r="G23" s="1159"/>
      <c r="H23" s="1159"/>
      <c r="I23" s="1159"/>
      <c r="J23" s="1159"/>
      <c r="K23" s="1159"/>
      <c r="L23" s="1159"/>
      <c r="M23" s="1159"/>
      <c r="N23" s="1159"/>
      <c r="O23" s="1159">
        <f t="shared" si="0"/>
        <v>0</v>
      </c>
    </row>
    <row r="24" spans="1:15">
      <c r="A24" s="1159"/>
      <c r="B24" s="1159"/>
      <c r="C24" s="1159"/>
      <c r="D24" s="1159"/>
      <c r="E24" s="1159"/>
      <c r="F24" s="1159"/>
      <c r="G24" s="1159"/>
      <c r="H24" s="1159"/>
      <c r="I24" s="1159"/>
      <c r="J24" s="1159"/>
      <c r="K24" s="1159"/>
      <c r="L24" s="1159"/>
      <c r="M24" s="1159"/>
      <c r="N24" s="1159"/>
      <c r="O24" s="1159">
        <f t="shared" si="0"/>
        <v>0</v>
      </c>
    </row>
    <row r="25" spans="1:15">
      <c r="A25" s="1159"/>
      <c r="B25" s="1159"/>
      <c r="C25" s="1159"/>
      <c r="D25" s="1159"/>
      <c r="E25" s="1159"/>
      <c r="F25" s="1159"/>
      <c r="G25" s="1159"/>
      <c r="H25" s="1159"/>
      <c r="I25" s="1159"/>
      <c r="J25" s="1159"/>
      <c r="K25" s="1159"/>
      <c r="L25" s="1159"/>
      <c r="M25" s="1159"/>
      <c r="N25" s="1159"/>
      <c r="O25" s="1159">
        <f t="shared" si="0"/>
        <v>0</v>
      </c>
    </row>
    <row r="26" spans="1:15">
      <c r="A26" s="1159"/>
      <c r="B26" s="1159"/>
      <c r="C26" s="1159"/>
      <c r="D26" s="1159"/>
      <c r="E26" s="1159"/>
      <c r="F26" s="1159"/>
      <c r="G26" s="1159"/>
      <c r="H26" s="1159"/>
      <c r="I26" s="1159"/>
      <c r="J26" s="1159"/>
      <c r="K26" s="1159"/>
      <c r="L26" s="1159"/>
      <c r="M26" s="1159"/>
      <c r="N26" s="1159"/>
      <c r="O26" s="1159">
        <f t="shared" si="0"/>
        <v>0</v>
      </c>
    </row>
    <row r="27" spans="1:15">
      <c r="A27" s="1159"/>
      <c r="B27" s="1159"/>
      <c r="C27" s="1159"/>
      <c r="D27" s="1159"/>
      <c r="E27" s="1159"/>
      <c r="F27" s="1159"/>
      <c r="G27" s="1159"/>
      <c r="H27" s="1159"/>
      <c r="I27" s="1159"/>
      <c r="J27" s="1159"/>
      <c r="K27" s="1159"/>
      <c r="L27" s="1159"/>
      <c r="M27" s="1159"/>
      <c r="N27" s="1159"/>
      <c r="O27" s="1159">
        <f t="shared" si="0"/>
        <v>0</v>
      </c>
    </row>
    <row r="28" spans="1:15">
      <c r="A28" s="1159"/>
      <c r="B28" s="1159"/>
      <c r="C28" s="1159"/>
      <c r="D28" s="1159"/>
      <c r="E28" s="1159"/>
      <c r="F28" s="1159"/>
      <c r="G28" s="1159"/>
      <c r="H28" s="1159"/>
      <c r="I28" s="1159"/>
      <c r="J28" s="1159"/>
      <c r="K28" s="1159"/>
      <c r="L28" s="1159"/>
      <c r="M28" s="1159"/>
      <c r="N28" s="1159"/>
      <c r="O28" s="1159">
        <f t="shared" si="0"/>
        <v>0</v>
      </c>
    </row>
    <row r="29" spans="1:15">
      <c r="A29" s="1159"/>
      <c r="B29" s="1159"/>
      <c r="C29" s="1159"/>
      <c r="D29" s="1159"/>
      <c r="E29" s="1159"/>
      <c r="F29" s="1159"/>
      <c r="G29" s="1159"/>
      <c r="H29" s="1159"/>
      <c r="I29" s="1159"/>
      <c r="J29" s="1159"/>
      <c r="K29" s="1159"/>
      <c r="L29" s="1159"/>
      <c r="M29" s="1159"/>
      <c r="N29" s="1159"/>
      <c r="O29" s="1159">
        <f t="shared" si="0"/>
        <v>0</v>
      </c>
    </row>
    <row r="30" spans="1:15">
      <c r="A30" s="1159"/>
      <c r="B30" s="1159"/>
      <c r="C30" s="1159"/>
      <c r="D30" s="1159"/>
      <c r="E30" s="1159"/>
      <c r="F30" s="1159"/>
      <c r="G30" s="1159"/>
      <c r="H30" s="1159"/>
      <c r="I30" s="1159"/>
      <c r="J30" s="1159"/>
      <c r="K30" s="1159"/>
      <c r="L30" s="1159"/>
      <c r="M30" s="1159"/>
      <c r="N30" s="1159"/>
      <c r="O30" s="1159">
        <f t="shared" si="0"/>
        <v>0</v>
      </c>
    </row>
    <row r="31" spans="1:15">
      <c r="A31" s="1159"/>
      <c r="B31" s="1159"/>
      <c r="C31" s="1159"/>
      <c r="D31" s="1159"/>
      <c r="E31" s="1159"/>
      <c r="F31" s="1159"/>
      <c r="G31" s="1159"/>
      <c r="H31" s="1159"/>
      <c r="I31" s="1159"/>
      <c r="J31" s="1159"/>
      <c r="K31" s="1159"/>
      <c r="L31" s="1159"/>
      <c r="M31" s="1159"/>
      <c r="N31" s="1159"/>
      <c r="O31" s="1159">
        <f t="shared" si="0"/>
        <v>0</v>
      </c>
    </row>
    <row r="32" spans="1:15">
      <c r="A32" s="1159"/>
      <c r="B32" s="1159"/>
      <c r="C32" s="1159"/>
      <c r="D32" s="1159"/>
      <c r="E32" s="1159"/>
      <c r="F32" s="1159"/>
      <c r="G32" s="1159"/>
      <c r="H32" s="1159"/>
      <c r="I32" s="1159"/>
      <c r="J32" s="1159"/>
      <c r="K32" s="1159"/>
      <c r="L32" s="1159"/>
      <c r="M32" s="1159"/>
      <c r="N32" s="1159"/>
      <c r="O32" s="1159">
        <f t="shared" si="0"/>
        <v>0</v>
      </c>
    </row>
    <row r="33" spans="1:15">
      <c r="A33" s="1159"/>
      <c r="B33" s="1159"/>
      <c r="C33" s="1159"/>
      <c r="D33" s="1159"/>
      <c r="E33" s="1159"/>
      <c r="F33" s="1159"/>
      <c r="G33" s="1159"/>
      <c r="H33" s="1159"/>
      <c r="I33" s="1159"/>
      <c r="J33" s="1159"/>
      <c r="K33" s="1159"/>
      <c r="L33" s="1159"/>
      <c r="M33" s="1159"/>
      <c r="N33" s="1159"/>
      <c r="O33" s="1159">
        <f t="shared" si="0"/>
        <v>0</v>
      </c>
    </row>
    <row r="34" spans="1:15">
      <c r="A34" s="1159"/>
      <c r="B34" s="1159"/>
      <c r="C34" s="1159"/>
      <c r="D34" s="1159"/>
      <c r="E34" s="1159"/>
      <c r="F34" s="1159"/>
      <c r="G34" s="1159"/>
      <c r="H34" s="1159"/>
      <c r="I34" s="1159"/>
      <c r="J34" s="1159"/>
      <c r="K34" s="1159"/>
      <c r="L34" s="1159"/>
      <c r="M34" s="1159"/>
      <c r="N34" s="1159"/>
      <c r="O34" s="1159">
        <f t="shared" si="0"/>
        <v>0</v>
      </c>
    </row>
    <row r="35" spans="1:15">
      <c r="A35" s="1159"/>
      <c r="B35" s="1159"/>
      <c r="C35" s="1159"/>
      <c r="D35" s="1159"/>
      <c r="E35" s="1159"/>
      <c r="F35" s="1159"/>
      <c r="G35" s="1159"/>
      <c r="H35" s="1159"/>
      <c r="I35" s="1159"/>
      <c r="J35" s="1159"/>
      <c r="K35" s="1159"/>
      <c r="L35" s="1159"/>
      <c r="M35" s="1159"/>
      <c r="N35" s="1159"/>
      <c r="O35" s="1159">
        <f t="shared" si="0"/>
        <v>0</v>
      </c>
    </row>
    <row r="36" spans="1:15">
      <c r="A36" s="1159"/>
      <c r="B36" s="1159"/>
      <c r="C36" s="1159"/>
      <c r="D36" s="1159"/>
      <c r="E36" s="1159"/>
      <c r="F36" s="1159"/>
      <c r="G36" s="1159"/>
      <c r="H36" s="1159"/>
      <c r="I36" s="1159"/>
      <c r="J36" s="1159"/>
      <c r="K36" s="1159"/>
      <c r="L36" s="1159"/>
      <c r="M36" s="1159"/>
      <c r="N36" s="1159"/>
      <c r="O36" s="1159">
        <f t="shared" si="0"/>
        <v>0</v>
      </c>
    </row>
    <row r="37" spans="1:15">
      <c r="A37" s="1159"/>
      <c r="B37" s="1159"/>
      <c r="C37" s="1159"/>
      <c r="D37" s="1159"/>
      <c r="E37" s="1159"/>
      <c r="F37" s="1159"/>
      <c r="G37" s="1159"/>
      <c r="H37" s="1159"/>
      <c r="I37" s="1159"/>
      <c r="J37" s="1159"/>
      <c r="K37" s="1159"/>
      <c r="L37" s="1159"/>
      <c r="M37" s="1159"/>
      <c r="N37" s="1159"/>
      <c r="O37" s="1159">
        <f t="shared" si="0"/>
        <v>0</v>
      </c>
    </row>
    <row r="38" spans="1:15">
      <c r="A38" s="1136" t="s">
        <v>37</v>
      </c>
      <c r="B38" s="1141"/>
      <c r="C38" s="1159"/>
      <c r="D38" s="1159"/>
      <c r="E38" s="1159"/>
      <c r="F38" s="1159"/>
      <c r="G38" s="1159"/>
      <c r="H38" s="1159"/>
      <c r="I38" s="1159"/>
      <c r="J38" s="1159"/>
      <c r="K38" s="1159"/>
      <c r="L38" s="1159"/>
      <c r="M38" s="1159"/>
      <c r="N38" s="1159"/>
      <c r="O38" s="1159">
        <f t="shared" si="0"/>
        <v>0</v>
      </c>
    </row>
    <row r="39" spans="1:15">
      <c r="A39" s="347" t="s">
        <v>535</v>
      </c>
    </row>
    <row r="40" spans="1:15">
      <c r="A40" s="828"/>
    </row>
  </sheetData>
  <mergeCells count="8">
    <mergeCell ref="A1:S1"/>
    <mergeCell ref="A2:S2"/>
    <mergeCell ref="A4:B4"/>
    <mergeCell ref="A5:B5"/>
    <mergeCell ref="A6:B6"/>
    <mergeCell ref="A7:B7"/>
    <mergeCell ref="A38:B38"/>
    <mergeCell ref="A8:O10"/>
  </mergeCells>
  <phoneticPr fontId="9"/>
  <hyperlinks>
    <hyperlink ref="U2" location="チェック表!A1"/>
  </hyperlinks>
  <printOptions horizontalCentered="1" verticalCentered="1"/>
  <pageMargins left="0.78740157480314965" right="0.78740157480314965" top="0.39370078740157483" bottom="0.39370078740157483" header="0.51181102362204722" footer="0.51181102362204722"/>
  <pageSetup paperSize="9" scale="83" fitToWidth="1" fitToHeight="1" orientation="landscape" usePrinterDefaults="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H42"/>
  <sheetViews>
    <sheetView showGridLines="0" view="pageBreakPreview" zoomScaleSheetLayoutView="100" workbookViewId="0"/>
  </sheetViews>
  <sheetFormatPr defaultRowHeight="13.5"/>
  <cols>
    <col min="1" max="1" width="3.125" style="347" customWidth="1"/>
    <col min="2" max="2" width="15.375" style="347" customWidth="1"/>
    <col min="3" max="4" width="8.5" style="347" customWidth="1"/>
    <col min="5" max="6" width="8.625" style="347" customWidth="1"/>
    <col min="7" max="7" width="16.375" style="347" customWidth="1"/>
    <col min="8" max="8" width="16.75" style="347" bestFit="1" customWidth="1"/>
    <col min="9" max="256" width="9" style="347" customWidth="1"/>
    <col min="257" max="257" width="3.125" style="347" customWidth="1"/>
    <col min="258" max="258" width="15.375" style="347" customWidth="1"/>
    <col min="259" max="260" width="8.5" style="347" customWidth="1"/>
    <col min="261" max="262" width="8.625" style="347" customWidth="1"/>
    <col min="263" max="263" width="16.375" style="347" customWidth="1"/>
    <col min="264" max="264" width="16.75" style="347" bestFit="1" customWidth="1"/>
    <col min="265" max="512" width="9" style="347" customWidth="1"/>
    <col min="513" max="513" width="3.125" style="347" customWidth="1"/>
    <col min="514" max="514" width="15.375" style="347" customWidth="1"/>
    <col min="515" max="516" width="8.5" style="347" customWidth="1"/>
    <col min="517" max="518" width="8.625" style="347" customWidth="1"/>
    <col min="519" max="519" width="16.375" style="347" customWidth="1"/>
    <col min="520" max="520" width="16.75" style="347" bestFit="1" customWidth="1"/>
    <col min="521" max="768" width="9" style="347" customWidth="1"/>
    <col min="769" max="769" width="3.125" style="347" customWidth="1"/>
    <col min="770" max="770" width="15.375" style="347" customWidth="1"/>
    <col min="771" max="772" width="8.5" style="347" customWidth="1"/>
    <col min="773" max="774" width="8.625" style="347" customWidth="1"/>
    <col min="775" max="775" width="16.375" style="347" customWidth="1"/>
    <col min="776" max="776" width="16.75" style="347" bestFit="1" customWidth="1"/>
    <col min="777" max="1024" width="9" style="347" customWidth="1"/>
    <col min="1025" max="1025" width="3.125" style="347" customWidth="1"/>
    <col min="1026" max="1026" width="15.375" style="347" customWidth="1"/>
    <col min="1027" max="1028" width="8.5" style="347" customWidth="1"/>
    <col min="1029" max="1030" width="8.625" style="347" customWidth="1"/>
    <col min="1031" max="1031" width="16.375" style="347" customWidth="1"/>
    <col min="1032" max="1032" width="16.75" style="347" bestFit="1" customWidth="1"/>
    <col min="1033" max="1280" width="9" style="347" customWidth="1"/>
    <col min="1281" max="1281" width="3.125" style="347" customWidth="1"/>
    <col min="1282" max="1282" width="15.375" style="347" customWidth="1"/>
    <col min="1283" max="1284" width="8.5" style="347" customWidth="1"/>
    <col min="1285" max="1286" width="8.625" style="347" customWidth="1"/>
    <col min="1287" max="1287" width="16.375" style="347" customWidth="1"/>
    <col min="1288" max="1288" width="16.75" style="347" bestFit="1" customWidth="1"/>
    <col min="1289" max="1536" width="9" style="347" customWidth="1"/>
    <col min="1537" max="1537" width="3.125" style="347" customWidth="1"/>
    <col min="1538" max="1538" width="15.375" style="347" customWidth="1"/>
    <col min="1539" max="1540" width="8.5" style="347" customWidth="1"/>
    <col min="1541" max="1542" width="8.625" style="347" customWidth="1"/>
    <col min="1543" max="1543" width="16.375" style="347" customWidth="1"/>
    <col min="1544" max="1544" width="16.75" style="347" bestFit="1" customWidth="1"/>
    <col min="1545" max="1792" width="9" style="347" customWidth="1"/>
    <col min="1793" max="1793" width="3.125" style="347" customWidth="1"/>
    <col min="1794" max="1794" width="15.375" style="347" customWidth="1"/>
    <col min="1795" max="1796" width="8.5" style="347" customWidth="1"/>
    <col min="1797" max="1798" width="8.625" style="347" customWidth="1"/>
    <col min="1799" max="1799" width="16.375" style="347" customWidth="1"/>
    <col min="1800" max="1800" width="16.75" style="347" bestFit="1" customWidth="1"/>
    <col min="1801" max="2048" width="9" style="347" customWidth="1"/>
    <col min="2049" max="2049" width="3.125" style="347" customWidth="1"/>
    <col min="2050" max="2050" width="15.375" style="347" customWidth="1"/>
    <col min="2051" max="2052" width="8.5" style="347" customWidth="1"/>
    <col min="2053" max="2054" width="8.625" style="347" customWidth="1"/>
    <col min="2055" max="2055" width="16.375" style="347" customWidth="1"/>
    <col min="2056" max="2056" width="16.75" style="347" bestFit="1" customWidth="1"/>
    <col min="2057" max="2304" width="9" style="347" customWidth="1"/>
    <col min="2305" max="2305" width="3.125" style="347" customWidth="1"/>
    <col min="2306" max="2306" width="15.375" style="347" customWidth="1"/>
    <col min="2307" max="2308" width="8.5" style="347" customWidth="1"/>
    <col min="2309" max="2310" width="8.625" style="347" customWidth="1"/>
    <col min="2311" max="2311" width="16.375" style="347" customWidth="1"/>
    <col min="2312" max="2312" width="16.75" style="347" bestFit="1" customWidth="1"/>
    <col min="2313" max="2560" width="9" style="347" customWidth="1"/>
    <col min="2561" max="2561" width="3.125" style="347" customWidth="1"/>
    <col min="2562" max="2562" width="15.375" style="347" customWidth="1"/>
    <col min="2563" max="2564" width="8.5" style="347" customWidth="1"/>
    <col min="2565" max="2566" width="8.625" style="347" customWidth="1"/>
    <col min="2567" max="2567" width="16.375" style="347" customWidth="1"/>
    <col min="2568" max="2568" width="16.75" style="347" bestFit="1" customWidth="1"/>
    <col min="2569" max="2816" width="9" style="347" customWidth="1"/>
    <col min="2817" max="2817" width="3.125" style="347" customWidth="1"/>
    <col min="2818" max="2818" width="15.375" style="347" customWidth="1"/>
    <col min="2819" max="2820" width="8.5" style="347" customWidth="1"/>
    <col min="2821" max="2822" width="8.625" style="347" customWidth="1"/>
    <col min="2823" max="2823" width="16.375" style="347" customWidth="1"/>
    <col min="2824" max="2824" width="16.75" style="347" bestFit="1" customWidth="1"/>
    <col min="2825" max="3072" width="9" style="347" customWidth="1"/>
    <col min="3073" max="3073" width="3.125" style="347" customWidth="1"/>
    <col min="3074" max="3074" width="15.375" style="347" customWidth="1"/>
    <col min="3075" max="3076" width="8.5" style="347" customWidth="1"/>
    <col min="3077" max="3078" width="8.625" style="347" customWidth="1"/>
    <col min="3079" max="3079" width="16.375" style="347" customWidth="1"/>
    <col min="3080" max="3080" width="16.75" style="347" bestFit="1" customWidth="1"/>
    <col min="3081" max="3328" width="9" style="347" customWidth="1"/>
    <col min="3329" max="3329" width="3.125" style="347" customWidth="1"/>
    <col min="3330" max="3330" width="15.375" style="347" customWidth="1"/>
    <col min="3331" max="3332" width="8.5" style="347" customWidth="1"/>
    <col min="3333" max="3334" width="8.625" style="347" customWidth="1"/>
    <col min="3335" max="3335" width="16.375" style="347" customWidth="1"/>
    <col min="3336" max="3336" width="16.75" style="347" bestFit="1" customWidth="1"/>
    <col min="3337" max="3584" width="9" style="347" customWidth="1"/>
    <col min="3585" max="3585" width="3.125" style="347" customWidth="1"/>
    <col min="3586" max="3586" width="15.375" style="347" customWidth="1"/>
    <col min="3587" max="3588" width="8.5" style="347" customWidth="1"/>
    <col min="3589" max="3590" width="8.625" style="347" customWidth="1"/>
    <col min="3591" max="3591" width="16.375" style="347" customWidth="1"/>
    <col min="3592" max="3592" width="16.75" style="347" bestFit="1" customWidth="1"/>
    <col min="3593" max="3840" width="9" style="347" customWidth="1"/>
    <col min="3841" max="3841" width="3.125" style="347" customWidth="1"/>
    <col min="3842" max="3842" width="15.375" style="347" customWidth="1"/>
    <col min="3843" max="3844" width="8.5" style="347" customWidth="1"/>
    <col min="3845" max="3846" width="8.625" style="347" customWidth="1"/>
    <col min="3847" max="3847" width="16.375" style="347" customWidth="1"/>
    <col min="3848" max="3848" width="16.75" style="347" bestFit="1" customWidth="1"/>
    <col min="3849" max="4096" width="9" style="347" customWidth="1"/>
    <col min="4097" max="4097" width="3.125" style="347" customWidth="1"/>
    <col min="4098" max="4098" width="15.375" style="347" customWidth="1"/>
    <col min="4099" max="4100" width="8.5" style="347" customWidth="1"/>
    <col min="4101" max="4102" width="8.625" style="347" customWidth="1"/>
    <col min="4103" max="4103" width="16.375" style="347" customWidth="1"/>
    <col min="4104" max="4104" width="16.75" style="347" bestFit="1" customWidth="1"/>
    <col min="4105" max="4352" width="9" style="347" customWidth="1"/>
    <col min="4353" max="4353" width="3.125" style="347" customWidth="1"/>
    <col min="4354" max="4354" width="15.375" style="347" customWidth="1"/>
    <col min="4355" max="4356" width="8.5" style="347" customWidth="1"/>
    <col min="4357" max="4358" width="8.625" style="347" customWidth="1"/>
    <col min="4359" max="4359" width="16.375" style="347" customWidth="1"/>
    <col min="4360" max="4360" width="16.75" style="347" bestFit="1" customWidth="1"/>
    <col min="4361" max="4608" width="9" style="347" customWidth="1"/>
    <col min="4609" max="4609" width="3.125" style="347" customWidth="1"/>
    <col min="4610" max="4610" width="15.375" style="347" customWidth="1"/>
    <col min="4611" max="4612" width="8.5" style="347" customWidth="1"/>
    <col min="4613" max="4614" width="8.625" style="347" customWidth="1"/>
    <col min="4615" max="4615" width="16.375" style="347" customWidth="1"/>
    <col min="4616" max="4616" width="16.75" style="347" bestFit="1" customWidth="1"/>
    <col min="4617" max="4864" width="9" style="347" customWidth="1"/>
    <col min="4865" max="4865" width="3.125" style="347" customWidth="1"/>
    <col min="4866" max="4866" width="15.375" style="347" customWidth="1"/>
    <col min="4867" max="4868" width="8.5" style="347" customWidth="1"/>
    <col min="4869" max="4870" width="8.625" style="347" customWidth="1"/>
    <col min="4871" max="4871" width="16.375" style="347" customWidth="1"/>
    <col min="4872" max="4872" width="16.75" style="347" bestFit="1" customWidth="1"/>
    <col min="4873" max="5120" width="9" style="347" customWidth="1"/>
    <col min="5121" max="5121" width="3.125" style="347" customWidth="1"/>
    <col min="5122" max="5122" width="15.375" style="347" customWidth="1"/>
    <col min="5123" max="5124" width="8.5" style="347" customWidth="1"/>
    <col min="5125" max="5126" width="8.625" style="347" customWidth="1"/>
    <col min="5127" max="5127" width="16.375" style="347" customWidth="1"/>
    <col min="5128" max="5128" width="16.75" style="347" bestFit="1" customWidth="1"/>
    <col min="5129" max="5376" width="9" style="347" customWidth="1"/>
    <col min="5377" max="5377" width="3.125" style="347" customWidth="1"/>
    <col min="5378" max="5378" width="15.375" style="347" customWidth="1"/>
    <col min="5379" max="5380" width="8.5" style="347" customWidth="1"/>
    <col min="5381" max="5382" width="8.625" style="347" customWidth="1"/>
    <col min="5383" max="5383" width="16.375" style="347" customWidth="1"/>
    <col min="5384" max="5384" width="16.75" style="347" bestFit="1" customWidth="1"/>
    <col min="5385" max="5632" width="9" style="347" customWidth="1"/>
    <col min="5633" max="5633" width="3.125" style="347" customWidth="1"/>
    <col min="5634" max="5634" width="15.375" style="347" customWidth="1"/>
    <col min="5635" max="5636" width="8.5" style="347" customWidth="1"/>
    <col min="5637" max="5638" width="8.625" style="347" customWidth="1"/>
    <col min="5639" max="5639" width="16.375" style="347" customWidth="1"/>
    <col min="5640" max="5640" width="16.75" style="347" bestFit="1" customWidth="1"/>
    <col min="5641" max="5888" width="9" style="347" customWidth="1"/>
    <col min="5889" max="5889" width="3.125" style="347" customWidth="1"/>
    <col min="5890" max="5890" width="15.375" style="347" customWidth="1"/>
    <col min="5891" max="5892" width="8.5" style="347" customWidth="1"/>
    <col min="5893" max="5894" width="8.625" style="347" customWidth="1"/>
    <col min="5895" max="5895" width="16.375" style="347" customWidth="1"/>
    <col min="5896" max="5896" width="16.75" style="347" bestFit="1" customWidth="1"/>
    <col min="5897" max="6144" width="9" style="347" customWidth="1"/>
    <col min="6145" max="6145" width="3.125" style="347" customWidth="1"/>
    <col min="6146" max="6146" width="15.375" style="347" customWidth="1"/>
    <col min="6147" max="6148" width="8.5" style="347" customWidth="1"/>
    <col min="6149" max="6150" width="8.625" style="347" customWidth="1"/>
    <col min="6151" max="6151" width="16.375" style="347" customWidth="1"/>
    <col min="6152" max="6152" width="16.75" style="347" bestFit="1" customWidth="1"/>
    <col min="6153" max="6400" width="9" style="347" customWidth="1"/>
    <col min="6401" max="6401" width="3.125" style="347" customWidth="1"/>
    <col min="6402" max="6402" width="15.375" style="347" customWidth="1"/>
    <col min="6403" max="6404" width="8.5" style="347" customWidth="1"/>
    <col min="6405" max="6406" width="8.625" style="347" customWidth="1"/>
    <col min="6407" max="6407" width="16.375" style="347" customWidth="1"/>
    <col min="6408" max="6408" width="16.75" style="347" bestFit="1" customWidth="1"/>
    <col min="6409" max="6656" width="9" style="347" customWidth="1"/>
    <col min="6657" max="6657" width="3.125" style="347" customWidth="1"/>
    <col min="6658" max="6658" width="15.375" style="347" customWidth="1"/>
    <col min="6659" max="6660" width="8.5" style="347" customWidth="1"/>
    <col min="6661" max="6662" width="8.625" style="347" customWidth="1"/>
    <col min="6663" max="6663" width="16.375" style="347" customWidth="1"/>
    <col min="6664" max="6664" width="16.75" style="347" bestFit="1" customWidth="1"/>
    <col min="6665" max="6912" width="9" style="347" customWidth="1"/>
    <col min="6913" max="6913" width="3.125" style="347" customWidth="1"/>
    <col min="6914" max="6914" width="15.375" style="347" customWidth="1"/>
    <col min="6915" max="6916" width="8.5" style="347" customWidth="1"/>
    <col min="6917" max="6918" width="8.625" style="347" customWidth="1"/>
    <col min="6919" max="6919" width="16.375" style="347" customWidth="1"/>
    <col min="6920" max="6920" width="16.75" style="347" bestFit="1" customWidth="1"/>
    <col min="6921" max="7168" width="9" style="347" customWidth="1"/>
    <col min="7169" max="7169" width="3.125" style="347" customWidth="1"/>
    <col min="7170" max="7170" width="15.375" style="347" customWidth="1"/>
    <col min="7171" max="7172" width="8.5" style="347" customWidth="1"/>
    <col min="7173" max="7174" width="8.625" style="347" customWidth="1"/>
    <col min="7175" max="7175" width="16.375" style="347" customWidth="1"/>
    <col min="7176" max="7176" width="16.75" style="347" bestFit="1" customWidth="1"/>
    <col min="7177" max="7424" width="9" style="347" customWidth="1"/>
    <col min="7425" max="7425" width="3.125" style="347" customWidth="1"/>
    <col min="7426" max="7426" width="15.375" style="347" customWidth="1"/>
    <col min="7427" max="7428" width="8.5" style="347" customWidth="1"/>
    <col min="7429" max="7430" width="8.625" style="347" customWidth="1"/>
    <col min="7431" max="7431" width="16.375" style="347" customWidth="1"/>
    <col min="7432" max="7432" width="16.75" style="347" bestFit="1" customWidth="1"/>
    <col min="7433" max="7680" width="9" style="347" customWidth="1"/>
    <col min="7681" max="7681" width="3.125" style="347" customWidth="1"/>
    <col min="7682" max="7682" width="15.375" style="347" customWidth="1"/>
    <col min="7683" max="7684" width="8.5" style="347" customWidth="1"/>
    <col min="7685" max="7686" width="8.625" style="347" customWidth="1"/>
    <col min="7687" max="7687" width="16.375" style="347" customWidth="1"/>
    <col min="7688" max="7688" width="16.75" style="347" bestFit="1" customWidth="1"/>
    <col min="7689" max="7936" width="9" style="347" customWidth="1"/>
    <col min="7937" max="7937" width="3.125" style="347" customWidth="1"/>
    <col min="7938" max="7938" width="15.375" style="347" customWidth="1"/>
    <col min="7939" max="7940" width="8.5" style="347" customWidth="1"/>
    <col min="7941" max="7942" width="8.625" style="347" customWidth="1"/>
    <col min="7943" max="7943" width="16.375" style="347" customWidth="1"/>
    <col min="7944" max="7944" width="16.75" style="347" bestFit="1" customWidth="1"/>
    <col min="7945" max="8192" width="9" style="347" customWidth="1"/>
    <col min="8193" max="8193" width="3.125" style="347" customWidth="1"/>
    <col min="8194" max="8194" width="15.375" style="347" customWidth="1"/>
    <col min="8195" max="8196" width="8.5" style="347" customWidth="1"/>
    <col min="8197" max="8198" width="8.625" style="347" customWidth="1"/>
    <col min="8199" max="8199" width="16.375" style="347" customWidth="1"/>
    <col min="8200" max="8200" width="16.75" style="347" bestFit="1" customWidth="1"/>
    <col min="8201" max="8448" width="9" style="347" customWidth="1"/>
    <col min="8449" max="8449" width="3.125" style="347" customWidth="1"/>
    <col min="8450" max="8450" width="15.375" style="347" customWidth="1"/>
    <col min="8451" max="8452" width="8.5" style="347" customWidth="1"/>
    <col min="8453" max="8454" width="8.625" style="347" customWidth="1"/>
    <col min="8455" max="8455" width="16.375" style="347" customWidth="1"/>
    <col min="8456" max="8456" width="16.75" style="347" bestFit="1" customWidth="1"/>
    <col min="8457" max="8704" width="9" style="347" customWidth="1"/>
    <col min="8705" max="8705" width="3.125" style="347" customWidth="1"/>
    <col min="8706" max="8706" width="15.375" style="347" customWidth="1"/>
    <col min="8707" max="8708" width="8.5" style="347" customWidth="1"/>
    <col min="8709" max="8710" width="8.625" style="347" customWidth="1"/>
    <col min="8711" max="8711" width="16.375" style="347" customWidth="1"/>
    <col min="8712" max="8712" width="16.75" style="347" bestFit="1" customWidth="1"/>
    <col min="8713" max="8960" width="9" style="347" customWidth="1"/>
    <col min="8961" max="8961" width="3.125" style="347" customWidth="1"/>
    <col min="8962" max="8962" width="15.375" style="347" customWidth="1"/>
    <col min="8963" max="8964" width="8.5" style="347" customWidth="1"/>
    <col min="8965" max="8966" width="8.625" style="347" customWidth="1"/>
    <col min="8967" max="8967" width="16.375" style="347" customWidth="1"/>
    <col min="8968" max="8968" width="16.75" style="347" bestFit="1" customWidth="1"/>
    <col min="8969" max="9216" width="9" style="347" customWidth="1"/>
    <col min="9217" max="9217" width="3.125" style="347" customWidth="1"/>
    <col min="9218" max="9218" width="15.375" style="347" customWidth="1"/>
    <col min="9219" max="9220" width="8.5" style="347" customWidth="1"/>
    <col min="9221" max="9222" width="8.625" style="347" customWidth="1"/>
    <col min="9223" max="9223" width="16.375" style="347" customWidth="1"/>
    <col min="9224" max="9224" width="16.75" style="347" bestFit="1" customWidth="1"/>
    <col min="9225" max="9472" width="9" style="347" customWidth="1"/>
    <col min="9473" max="9473" width="3.125" style="347" customWidth="1"/>
    <col min="9474" max="9474" width="15.375" style="347" customWidth="1"/>
    <col min="9475" max="9476" width="8.5" style="347" customWidth="1"/>
    <col min="9477" max="9478" width="8.625" style="347" customWidth="1"/>
    <col min="9479" max="9479" width="16.375" style="347" customWidth="1"/>
    <col min="9480" max="9480" width="16.75" style="347" bestFit="1" customWidth="1"/>
    <col min="9481" max="9728" width="9" style="347" customWidth="1"/>
    <col min="9729" max="9729" width="3.125" style="347" customWidth="1"/>
    <col min="9730" max="9730" width="15.375" style="347" customWidth="1"/>
    <col min="9731" max="9732" width="8.5" style="347" customWidth="1"/>
    <col min="9733" max="9734" width="8.625" style="347" customWidth="1"/>
    <col min="9735" max="9735" width="16.375" style="347" customWidth="1"/>
    <col min="9736" max="9736" width="16.75" style="347" bestFit="1" customWidth="1"/>
    <col min="9737" max="9984" width="9" style="347" customWidth="1"/>
    <col min="9985" max="9985" width="3.125" style="347" customWidth="1"/>
    <col min="9986" max="9986" width="15.375" style="347" customWidth="1"/>
    <col min="9987" max="9988" width="8.5" style="347" customWidth="1"/>
    <col min="9989" max="9990" width="8.625" style="347" customWidth="1"/>
    <col min="9991" max="9991" width="16.375" style="347" customWidth="1"/>
    <col min="9992" max="9992" width="16.75" style="347" bestFit="1" customWidth="1"/>
    <col min="9993" max="10240" width="9" style="347" customWidth="1"/>
    <col min="10241" max="10241" width="3.125" style="347" customWidth="1"/>
    <col min="10242" max="10242" width="15.375" style="347" customWidth="1"/>
    <col min="10243" max="10244" width="8.5" style="347" customWidth="1"/>
    <col min="10245" max="10246" width="8.625" style="347" customWidth="1"/>
    <col min="10247" max="10247" width="16.375" style="347" customWidth="1"/>
    <col min="10248" max="10248" width="16.75" style="347" bestFit="1" customWidth="1"/>
    <col min="10249" max="10496" width="9" style="347" customWidth="1"/>
    <col min="10497" max="10497" width="3.125" style="347" customWidth="1"/>
    <col min="10498" max="10498" width="15.375" style="347" customWidth="1"/>
    <col min="10499" max="10500" width="8.5" style="347" customWidth="1"/>
    <col min="10501" max="10502" width="8.625" style="347" customWidth="1"/>
    <col min="10503" max="10503" width="16.375" style="347" customWidth="1"/>
    <col min="10504" max="10504" width="16.75" style="347" bestFit="1" customWidth="1"/>
    <col min="10505" max="10752" width="9" style="347" customWidth="1"/>
    <col min="10753" max="10753" width="3.125" style="347" customWidth="1"/>
    <col min="10754" max="10754" width="15.375" style="347" customWidth="1"/>
    <col min="10755" max="10756" width="8.5" style="347" customWidth="1"/>
    <col min="10757" max="10758" width="8.625" style="347" customWidth="1"/>
    <col min="10759" max="10759" width="16.375" style="347" customWidth="1"/>
    <col min="10760" max="10760" width="16.75" style="347" bestFit="1" customWidth="1"/>
    <col min="10761" max="11008" width="9" style="347" customWidth="1"/>
    <col min="11009" max="11009" width="3.125" style="347" customWidth="1"/>
    <col min="11010" max="11010" width="15.375" style="347" customWidth="1"/>
    <col min="11011" max="11012" width="8.5" style="347" customWidth="1"/>
    <col min="11013" max="11014" width="8.625" style="347" customWidth="1"/>
    <col min="11015" max="11015" width="16.375" style="347" customWidth="1"/>
    <col min="11016" max="11016" width="16.75" style="347" bestFit="1" customWidth="1"/>
    <col min="11017" max="11264" width="9" style="347" customWidth="1"/>
    <col min="11265" max="11265" width="3.125" style="347" customWidth="1"/>
    <col min="11266" max="11266" width="15.375" style="347" customWidth="1"/>
    <col min="11267" max="11268" width="8.5" style="347" customWidth="1"/>
    <col min="11269" max="11270" width="8.625" style="347" customWidth="1"/>
    <col min="11271" max="11271" width="16.375" style="347" customWidth="1"/>
    <col min="11272" max="11272" width="16.75" style="347" bestFit="1" customWidth="1"/>
    <col min="11273" max="11520" width="9" style="347" customWidth="1"/>
    <col min="11521" max="11521" width="3.125" style="347" customWidth="1"/>
    <col min="11522" max="11522" width="15.375" style="347" customWidth="1"/>
    <col min="11523" max="11524" width="8.5" style="347" customWidth="1"/>
    <col min="11525" max="11526" width="8.625" style="347" customWidth="1"/>
    <col min="11527" max="11527" width="16.375" style="347" customWidth="1"/>
    <col min="11528" max="11528" width="16.75" style="347" bestFit="1" customWidth="1"/>
    <col min="11529" max="11776" width="9" style="347" customWidth="1"/>
    <col min="11777" max="11777" width="3.125" style="347" customWidth="1"/>
    <col min="11778" max="11778" width="15.375" style="347" customWidth="1"/>
    <col min="11779" max="11780" width="8.5" style="347" customWidth="1"/>
    <col min="11781" max="11782" width="8.625" style="347" customWidth="1"/>
    <col min="11783" max="11783" width="16.375" style="347" customWidth="1"/>
    <col min="11784" max="11784" width="16.75" style="347" bestFit="1" customWidth="1"/>
    <col min="11785" max="12032" width="9" style="347" customWidth="1"/>
    <col min="12033" max="12033" width="3.125" style="347" customWidth="1"/>
    <col min="12034" max="12034" width="15.375" style="347" customWidth="1"/>
    <col min="12035" max="12036" width="8.5" style="347" customWidth="1"/>
    <col min="12037" max="12038" width="8.625" style="347" customWidth="1"/>
    <col min="12039" max="12039" width="16.375" style="347" customWidth="1"/>
    <col min="12040" max="12040" width="16.75" style="347" bestFit="1" customWidth="1"/>
    <col min="12041" max="12288" width="9" style="347" customWidth="1"/>
    <col min="12289" max="12289" width="3.125" style="347" customWidth="1"/>
    <col min="12290" max="12290" width="15.375" style="347" customWidth="1"/>
    <col min="12291" max="12292" width="8.5" style="347" customWidth="1"/>
    <col min="12293" max="12294" width="8.625" style="347" customWidth="1"/>
    <col min="12295" max="12295" width="16.375" style="347" customWidth="1"/>
    <col min="12296" max="12296" width="16.75" style="347" bestFit="1" customWidth="1"/>
    <col min="12297" max="12544" width="9" style="347" customWidth="1"/>
    <col min="12545" max="12545" width="3.125" style="347" customWidth="1"/>
    <col min="12546" max="12546" width="15.375" style="347" customWidth="1"/>
    <col min="12547" max="12548" width="8.5" style="347" customWidth="1"/>
    <col min="12549" max="12550" width="8.625" style="347" customWidth="1"/>
    <col min="12551" max="12551" width="16.375" style="347" customWidth="1"/>
    <col min="12552" max="12552" width="16.75" style="347" bestFit="1" customWidth="1"/>
    <col min="12553" max="12800" width="9" style="347" customWidth="1"/>
    <col min="12801" max="12801" width="3.125" style="347" customWidth="1"/>
    <col min="12802" max="12802" width="15.375" style="347" customWidth="1"/>
    <col min="12803" max="12804" width="8.5" style="347" customWidth="1"/>
    <col min="12805" max="12806" width="8.625" style="347" customWidth="1"/>
    <col min="12807" max="12807" width="16.375" style="347" customWidth="1"/>
    <col min="12808" max="12808" width="16.75" style="347" bestFit="1" customWidth="1"/>
    <col min="12809" max="13056" width="9" style="347" customWidth="1"/>
    <col min="13057" max="13057" width="3.125" style="347" customWidth="1"/>
    <col min="13058" max="13058" width="15.375" style="347" customWidth="1"/>
    <col min="13059" max="13060" width="8.5" style="347" customWidth="1"/>
    <col min="13061" max="13062" width="8.625" style="347" customWidth="1"/>
    <col min="13063" max="13063" width="16.375" style="347" customWidth="1"/>
    <col min="13064" max="13064" width="16.75" style="347" bestFit="1" customWidth="1"/>
    <col min="13065" max="13312" width="9" style="347" customWidth="1"/>
    <col min="13313" max="13313" width="3.125" style="347" customWidth="1"/>
    <col min="13314" max="13314" width="15.375" style="347" customWidth="1"/>
    <col min="13315" max="13316" width="8.5" style="347" customWidth="1"/>
    <col min="13317" max="13318" width="8.625" style="347" customWidth="1"/>
    <col min="13319" max="13319" width="16.375" style="347" customWidth="1"/>
    <col min="13320" max="13320" width="16.75" style="347" bestFit="1" customWidth="1"/>
    <col min="13321" max="13568" width="9" style="347" customWidth="1"/>
    <col min="13569" max="13569" width="3.125" style="347" customWidth="1"/>
    <col min="13570" max="13570" width="15.375" style="347" customWidth="1"/>
    <col min="13571" max="13572" width="8.5" style="347" customWidth="1"/>
    <col min="13573" max="13574" width="8.625" style="347" customWidth="1"/>
    <col min="13575" max="13575" width="16.375" style="347" customWidth="1"/>
    <col min="13576" max="13576" width="16.75" style="347" bestFit="1" customWidth="1"/>
    <col min="13577" max="13824" width="9" style="347" customWidth="1"/>
    <col min="13825" max="13825" width="3.125" style="347" customWidth="1"/>
    <col min="13826" max="13826" width="15.375" style="347" customWidth="1"/>
    <col min="13827" max="13828" width="8.5" style="347" customWidth="1"/>
    <col min="13829" max="13830" width="8.625" style="347" customWidth="1"/>
    <col min="13831" max="13831" width="16.375" style="347" customWidth="1"/>
    <col min="13832" max="13832" width="16.75" style="347" bestFit="1" customWidth="1"/>
    <col min="13833" max="14080" width="9" style="347" customWidth="1"/>
    <col min="14081" max="14081" width="3.125" style="347" customWidth="1"/>
    <col min="14082" max="14082" width="15.375" style="347" customWidth="1"/>
    <col min="14083" max="14084" width="8.5" style="347" customWidth="1"/>
    <col min="14085" max="14086" width="8.625" style="347" customWidth="1"/>
    <col min="14087" max="14087" width="16.375" style="347" customWidth="1"/>
    <col min="14088" max="14088" width="16.75" style="347" bestFit="1" customWidth="1"/>
    <col min="14089" max="14336" width="9" style="347" customWidth="1"/>
    <col min="14337" max="14337" width="3.125" style="347" customWidth="1"/>
    <col min="14338" max="14338" width="15.375" style="347" customWidth="1"/>
    <col min="14339" max="14340" width="8.5" style="347" customWidth="1"/>
    <col min="14341" max="14342" width="8.625" style="347" customWidth="1"/>
    <col min="14343" max="14343" width="16.375" style="347" customWidth="1"/>
    <col min="14344" max="14344" width="16.75" style="347" bestFit="1" customWidth="1"/>
    <col min="14345" max="14592" width="9" style="347" customWidth="1"/>
    <col min="14593" max="14593" width="3.125" style="347" customWidth="1"/>
    <col min="14594" max="14594" width="15.375" style="347" customWidth="1"/>
    <col min="14595" max="14596" width="8.5" style="347" customWidth="1"/>
    <col min="14597" max="14598" width="8.625" style="347" customWidth="1"/>
    <col min="14599" max="14599" width="16.375" style="347" customWidth="1"/>
    <col min="14600" max="14600" width="16.75" style="347" bestFit="1" customWidth="1"/>
    <col min="14601" max="14848" width="9" style="347" customWidth="1"/>
    <col min="14849" max="14849" width="3.125" style="347" customWidth="1"/>
    <col min="14850" max="14850" width="15.375" style="347" customWidth="1"/>
    <col min="14851" max="14852" width="8.5" style="347" customWidth="1"/>
    <col min="14853" max="14854" width="8.625" style="347" customWidth="1"/>
    <col min="14855" max="14855" width="16.375" style="347" customWidth="1"/>
    <col min="14856" max="14856" width="16.75" style="347" bestFit="1" customWidth="1"/>
    <col min="14857" max="15104" width="9" style="347" customWidth="1"/>
    <col min="15105" max="15105" width="3.125" style="347" customWidth="1"/>
    <col min="15106" max="15106" width="15.375" style="347" customWidth="1"/>
    <col min="15107" max="15108" width="8.5" style="347" customWidth="1"/>
    <col min="15109" max="15110" width="8.625" style="347" customWidth="1"/>
    <col min="15111" max="15111" width="16.375" style="347" customWidth="1"/>
    <col min="15112" max="15112" width="16.75" style="347" bestFit="1" customWidth="1"/>
    <col min="15113" max="15360" width="9" style="347" customWidth="1"/>
    <col min="15361" max="15361" width="3.125" style="347" customWidth="1"/>
    <col min="15362" max="15362" width="15.375" style="347" customWidth="1"/>
    <col min="15363" max="15364" width="8.5" style="347" customWidth="1"/>
    <col min="15365" max="15366" width="8.625" style="347" customWidth="1"/>
    <col min="15367" max="15367" width="16.375" style="347" customWidth="1"/>
    <col min="15368" max="15368" width="16.75" style="347" bestFit="1" customWidth="1"/>
    <col min="15369" max="15616" width="9" style="347" customWidth="1"/>
    <col min="15617" max="15617" width="3.125" style="347" customWidth="1"/>
    <col min="15618" max="15618" width="15.375" style="347" customWidth="1"/>
    <col min="15619" max="15620" width="8.5" style="347" customWidth="1"/>
    <col min="15621" max="15622" width="8.625" style="347" customWidth="1"/>
    <col min="15623" max="15623" width="16.375" style="347" customWidth="1"/>
    <col min="15624" max="15624" width="16.75" style="347" bestFit="1" customWidth="1"/>
    <col min="15625" max="15872" width="9" style="347" customWidth="1"/>
    <col min="15873" max="15873" width="3.125" style="347" customWidth="1"/>
    <col min="15874" max="15874" width="15.375" style="347" customWidth="1"/>
    <col min="15875" max="15876" width="8.5" style="347" customWidth="1"/>
    <col min="15877" max="15878" width="8.625" style="347" customWidth="1"/>
    <col min="15879" max="15879" width="16.375" style="347" customWidth="1"/>
    <col min="15880" max="15880" width="16.75" style="347" bestFit="1" customWidth="1"/>
    <col min="15881" max="16128" width="9" style="347" customWidth="1"/>
    <col min="16129" max="16129" width="3.125" style="347" customWidth="1"/>
    <col min="16130" max="16130" width="15.375" style="347" customWidth="1"/>
    <col min="16131" max="16132" width="8.5" style="347" customWidth="1"/>
    <col min="16133" max="16134" width="8.625" style="347" customWidth="1"/>
    <col min="16135" max="16135" width="16.375" style="347" customWidth="1"/>
    <col min="16136" max="16136" width="16.75" style="347" bestFit="1" customWidth="1"/>
    <col min="16137" max="16384" width="9" style="347" customWidth="1"/>
  </cols>
  <sheetData>
    <row r="1" spans="1:8" ht="27.75" customHeight="1">
      <c r="A1" s="1165" t="s">
        <v>744</v>
      </c>
      <c r="B1" s="1165"/>
      <c r="G1" s="176"/>
      <c r="H1" s="824" t="s">
        <v>840</v>
      </c>
    </row>
    <row r="2" spans="1:8" ht="56.25" customHeight="1">
      <c r="A2" s="1166" t="s">
        <v>771</v>
      </c>
      <c r="B2" s="1166"/>
      <c r="C2" s="1166"/>
      <c r="D2" s="1166"/>
      <c r="E2" s="1166"/>
      <c r="F2" s="1166"/>
      <c r="G2" s="1166"/>
      <c r="H2" s="1166"/>
    </row>
    <row r="3" spans="1:8" ht="15.75" customHeight="1">
      <c r="A3" s="1167"/>
      <c r="B3" s="1167"/>
      <c r="C3" s="1167"/>
      <c r="D3" s="1167"/>
      <c r="E3" s="34"/>
      <c r="G3" s="176"/>
      <c r="H3" s="176"/>
    </row>
    <row r="4" spans="1:8" ht="15.75" customHeight="1">
      <c r="A4" s="1168"/>
      <c r="B4" s="1168"/>
      <c r="C4" s="1174"/>
      <c r="D4" s="1167"/>
      <c r="E4" s="1167"/>
    </row>
    <row r="5" spans="1:8" ht="17.25" customHeight="1">
      <c r="A5" s="1168"/>
      <c r="B5" s="1168"/>
      <c r="C5" s="1175" t="s">
        <v>643</v>
      </c>
      <c r="D5" s="1175"/>
      <c r="E5" s="1189" t="s">
        <v>132</v>
      </c>
      <c r="F5" s="1194"/>
      <c r="G5" s="1194"/>
      <c r="H5" s="1201"/>
    </row>
    <row r="6" spans="1:8" ht="17.25" customHeight="1">
      <c r="A6" s="1168"/>
      <c r="B6" s="1168"/>
      <c r="C6" s="1175"/>
      <c r="D6" s="1175"/>
      <c r="E6" s="1190"/>
      <c r="F6" s="1192"/>
      <c r="G6" s="1192"/>
      <c r="H6" s="1202"/>
    </row>
    <row r="7" spans="1:8" ht="17.25" customHeight="1">
      <c r="A7" s="1168"/>
      <c r="B7" s="1168"/>
      <c r="C7" s="1175"/>
      <c r="D7" s="1175"/>
      <c r="E7" s="1191"/>
      <c r="F7" s="1195"/>
      <c r="G7" s="1195"/>
      <c r="H7" s="1203"/>
    </row>
    <row r="8" spans="1:8" ht="17.25" customHeight="1">
      <c r="A8" s="1168"/>
      <c r="B8" s="1168"/>
      <c r="C8" s="1176"/>
      <c r="D8" s="1176"/>
      <c r="E8" s="1192"/>
      <c r="F8" s="1192"/>
      <c r="G8" s="1192"/>
    </row>
    <row r="9" spans="1:8" ht="15" customHeight="1">
      <c r="A9" s="1168"/>
      <c r="B9" s="1168"/>
      <c r="C9" s="1177" t="s">
        <v>814</v>
      </c>
      <c r="D9" s="1183"/>
      <c r="E9" s="1189"/>
      <c r="F9" s="1194"/>
      <c r="G9" s="1194"/>
      <c r="H9" s="1204"/>
    </row>
    <row r="10" spans="1:8" ht="15" customHeight="1">
      <c r="A10" s="1168"/>
      <c r="B10" s="1168"/>
      <c r="C10" s="1178"/>
      <c r="D10" s="1184"/>
      <c r="E10" s="1193">
        <v>1</v>
      </c>
      <c r="F10" s="479" t="s">
        <v>583</v>
      </c>
      <c r="G10" s="34"/>
      <c r="H10" s="1205"/>
    </row>
    <row r="11" spans="1:8" ht="15" customHeight="1">
      <c r="A11" s="1168"/>
      <c r="B11" s="1168"/>
      <c r="C11" s="1178"/>
      <c r="D11" s="1184"/>
      <c r="E11" s="1193">
        <v>2</v>
      </c>
      <c r="F11" s="479" t="s">
        <v>584</v>
      </c>
      <c r="G11" s="34"/>
      <c r="H11" s="1205"/>
    </row>
    <row r="12" spans="1:8" ht="15" customHeight="1">
      <c r="A12" s="1168"/>
      <c r="B12" s="1168"/>
      <c r="C12" s="1178"/>
      <c r="D12" s="1184"/>
      <c r="E12" s="1193">
        <v>3</v>
      </c>
      <c r="F12" s="479" t="s">
        <v>585</v>
      </c>
      <c r="G12" s="34"/>
      <c r="H12" s="1205"/>
    </row>
    <row r="13" spans="1:8" ht="15" customHeight="1">
      <c r="A13" s="1168"/>
      <c r="B13" s="1168"/>
      <c r="C13" s="1178"/>
      <c r="D13" s="1184"/>
      <c r="E13" s="1193">
        <v>4</v>
      </c>
      <c r="F13" s="479" t="s">
        <v>528</v>
      </c>
      <c r="G13" s="34"/>
      <c r="H13" s="1205"/>
    </row>
    <row r="14" spans="1:8" ht="15" customHeight="1">
      <c r="A14" s="1168"/>
      <c r="B14" s="1168"/>
      <c r="C14" s="1178"/>
      <c r="D14" s="1184"/>
      <c r="E14" s="1193">
        <v>5</v>
      </c>
      <c r="F14" s="479" t="s">
        <v>586</v>
      </c>
      <c r="G14" s="34"/>
      <c r="H14" s="1205"/>
    </row>
    <row r="15" spans="1:8" ht="15" customHeight="1">
      <c r="A15" s="1168"/>
      <c r="B15" s="1168"/>
      <c r="C15" s="1178"/>
      <c r="D15" s="1184"/>
      <c r="E15" s="1193">
        <v>6</v>
      </c>
      <c r="F15" s="479" t="s">
        <v>587</v>
      </c>
      <c r="G15" s="34"/>
      <c r="H15" s="1205"/>
    </row>
    <row r="16" spans="1:8" ht="15" customHeight="1">
      <c r="A16" s="1168"/>
      <c r="B16" s="1168"/>
      <c r="C16" s="1178"/>
      <c r="D16" s="1184"/>
      <c r="E16" s="1193">
        <v>7</v>
      </c>
      <c r="F16" s="479" t="s">
        <v>589</v>
      </c>
      <c r="G16" s="34"/>
      <c r="H16" s="1205"/>
    </row>
    <row r="17" spans="1:8" ht="15" customHeight="1">
      <c r="A17" s="1168"/>
      <c r="B17" s="1168"/>
      <c r="C17" s="1179"/>
      <c r="D17" s="1185"/>
      <c r="E17" s="1191"/>
      <c r="F17" s="1195"/>
      <c r="G17" s="1195"/>
      <c r="H17" s="1206"/>
    </row>
    <row r="18" spans="1:8" ht="15.75" customHeight="1"/>
    <row r="19" spans="1:8" ht="15.75" customHeight="1">
      <c r="A19" s="996"/>
      <c r="B19" s="996"/>
      <c r="C19" s="996"/>
      <c r="D19" s="996"/>
      <c r="E19" s="996"/>
      <c r="F19" s="996"/>
      <c r="G19" s="996"/>
      <c r="H19" s="996"/>
    </row>
    <row r="20" spans="1:8" s="996" customFormat="1" ht="24.75" customHeight="1">
      <c r="A20" s="1169"/>
      <c r="B20" s="1172" t="s">
        <v>19</v>
      </c>
      <c r="C20" s="1172" t="s">
        <v>852</v>
      </c>
      <c r="D20" s="1172"/>
      <c r="E20" s="1172" t="s">
        <v>853</v>
      </c>
      <c r="F20" s="1173"/>
      <c r="G20" s="1197" t="s">
        <v>854</v>
      </c>
      <c r="H20" s="1207" t="s">
        <v>704</v>
      </c>
    </row>
    <row r="21" spans="1:8" s="996" customFormat="1" ht="17.25" customHeight="1">
      <c r="A21" s="1169">
        <v>1</v>
      </c>
      <c r="B21" s="1172"/>
      <c r="C21" s="1180"/>
      <c r="D21" s="1186"/>
      <c r="E21" s="1172"/>
      <c r="F21" s="1173"/>
      <c r="G21" s="1198"/>
      <c r="H21" s="1188"/>
    </row>
    <row r="22" spans="1:8" s="996" customFormat="1" ht="17.25" customHeight="1">
      <c r="A22" s="1169">
        <v>2</v>
      </c>
      <c r="B22" s="1172"/>
      <c r="C22" s="1180"/>
      <c r="D22" s="1186"/>
      <c r="E22" s="1172"/>
      <c r="F22" s="1173"/>
      <c r="G22" s="1198"/>
      <c r="H22" s="1188"/>
    </row>
    <row r="23" spans="1:8" s="996" customFormat="1" ht="17.25" customHeight="1">
      <c r="A23" s="1169">
        <v>3</v>
      </c>
      <c r="B23" s="1173"/>
      <c r="C23" s="1181"/>
      <c r="D23" s="1187"/>
      <c r="E23" s="1173"/>
      <c r="F23" s="1196"/>
      <c r="G23" s="1198"/>
      <c r="H23" s="1188"/>
    </row>
    <row r="24" spans="1:8" s="996" customFormat="1" ht="17.25" customHeight="1">
      <c r="A24" s="1169">
        <v>4</v>
      </c>
      <c r="B24" s="1173"/>
      <c r="C24" s="1181"/>
      <c r="D24" s="1187"/>
      <c r="E24" s="1173"/>
      <c r="F24" s="1196"/>
      <c r="G24" s="1198"/>
      <c r="H24" s="1188"/>
    </row>
    <row r="25" spans="1:8" s="996" customFormat="1" ht="17.25" customHeight="1">
      <c r="A25" s="1169">
        <v>5</v>
      </c>
      <c r="B25" s="1173"/>
      <c r="C25" s="1181"/>
      <c r="D25" s="1187"/>
      <c r="E25" s="1173"/>
      <c r="F25" s="1196"/>
      <c r="G25" s="1198"/>
      <c r="H25" s="1188"/>
    </row>
    <row r="26" spans="1:8" s="996" customFormat="1" ht="17.25" customHeight="1">
      <c r="A26" s="1169">
        <v>6</v>
      </c>
      <c r="B26" s="1173"/>
      <c r="C26" s="1181"/>
      <c r="D26" s="1187"/>
      <c r="E26" s="1173"/>
      <c r="F26" s="1196"/>
      <c r="G26" s="1198"/>
      <c r="H26" s="1208"/>
    </row>
    <row r="27" spans="1:8" s="996" customFormat="1" ht="17.25" customHeight="1">
      <c r="A27" s="1169">
        <v>7</v>
      </c>
      <c r="B27" s="1172"/>
      <c r="C27" s="1172"/>
      <c r="D27" s="1172"/>
      <c r="E27" s="1172"/>
      <c r="F27" s="1173"/>
      <c r="G27" s="1199"/>
      <c r="H27" s="1209"/>
    </row>
    <row r="28" spans="1:8" s="996" customFormat="1" ht="17.25" customHeight="1">
      <c r="A28" s="1169">
        <v>8</v>
      </c>
      <c r="B28" s="1172"/>
      <c r="C28" s="1172"/>
      <c r="D28" s="1172"/>
      <c r="E28" s="1172"/>
      <c r="F28" s="1173"/>
      <c r="G28" s="1199"/>
      <c r="H28" s="1208"/>
    </row>
    <row r="29" spans="1:8" s="996" customFormat="1" ht="17.25" customHeight="1">
      <c r="A29" s="1169">
        <v>9</v>
      </c>
      <c r="B29" s="1172"/>
      <c r="C29" s="1172"/>
      <c r="D29" s="1172"/>
      <c r="E29" s="1172"/>
      <c r="F29" s="1173"/>
      <c r="G29" s="1199"/>
      <c r="H29" s="1208"/>
    </row>
    <row r="30" spans="1:8" s="996" customFormat="1" ht="17.25" customHeight="1">
      <c r="A30" s="1169">
        <v>10</v>
      </c>
      <c r="B30" s="1172"/>
      <c r="C30" s="1172"/>
      <c r="D30" s="1172"/>
      <c r="E30" s="1172"/>
      <c r="F30" s="1173"/>
      <c r="G30" s="1199"/>
      <c r="H30" s="1208"/>
    </row>
    <row r="31" spans="1:8" s="996" customFormat="1" ht="17.25" customHeight="1">
      <c r="A31" s="1169">
        <v>11</v>
      </c>
      <c r="B31" s="1173"/>
      <c r="C31" s="1181"/>
      <c r="D31" s="1187"/>
      <c r="E31" s="1172"/>
      <c r="F31" s="1173"/>
      <c r="G31" s="1198"/>
      <c r="H31" s="1188"/>
    </row>
    <row r="32" spans="1:8" s="996" customFormat="1" ht="17.25" customHeight="1">
      <c r="A32" s="1169">
        <v>12</v>
      </c>
      <c r="B32" s="1172"/>
      <c r="C32" s="1180"/>
      <c r="D32" s="1186"/>
      <c r="E32" s="1172"/>
      <c r="F32" s="1173"/>
      <c r="G32" s="1198"/>
      <c r="H32" s="1188"/>
    </row>
    <row r="33" spans="1:8" s="996" customFormat="1" ht="17.25" customHeight="1">
      <c r="A33" s="1169">
        <v>13</v>
      </c>
      <c r="B33" s="1173"/>
      <c r="C33" s="1181"/>
      <c r="D33" s="1187"/>
      <c r="E33" s="1173"/>
      <c r="F33" s="1196"/>
      <c r="G33" s="1198"/>
      <c r="H33" s="1188"/>
    </row>
    <row r="34" spans="1:8" s="996" customFormat="1" ht="17.25" customHeight="1">
      <c r="A34" s="1169">
        <v>14</v>
      </c>
      <c r="B34" s="1172"/>
      <c r="C34" s="1180"/>
      <c r="D34" s="1186"/>
      <c r="E34" s="1172"/>
      <c r="F34" s="1173"/>
      <c r="G34" s="1198"/>
      <c r="H34" s="1188"/>
    </row>
    <row r="35" spans="1:8" s="996" customFormat="1" ht="17.25" customHeight="1">
      <c r="A35" s="1169">
        <v>15</v>
      </c>
      <c r="B35" s="1172"/>
      <c r="C35" s="1181"/>
      <c r="D35" s="1188"/>
      <c r="E35" s="1172"/>
      <c r="F35" s="1173"/>
      <c r="G35" s="1198"/>
      <c r="H35" s="1208"/>
    </row>
    <row r="36" spans="1:8" s="996" customFormat="1" ht="17.25" customHeight="1">
      <c r="A36" s="1169">
        <v>16</v>
      </c>
      <c r="B36" s="1172"/>
      <c r="C36" s="1182"/>
      <c r="D36" s="1172"/>
      <c r="E36" s="1172"/>
      <c r="F36" s="1173"/>
      <c r="G36" s="1198"/>
      <c r="H36" s="1208"/>
    </row>
    <row r="37" spans="1:8" s="996" customFormat="1" ht="17.25" customHeight="1">
      <c r="A37" s="1169">
        <v>17</v>
      </c>
      <c r="B37" s="1172"/>
      <c r="C37" s="1172"/>
      <c r="D37" s="1172"/>
      <c r="E37" s="1172"/>
      <c r="F37" s="1173"/>
      <c r="G37" s="1198"/>
      <c r="H37" s="1208"/>
    </row>
    <row r="38" spans="1:8" s="996" customFormat="1" ht="17.25" customHeight="1">
      <c r="A38" s="1169">
        <v>18</v>
      </c>
      <c r="B38" s="1172"/>
      <c r="C38" s="1172"/>
      <c r="D38" s="1172"/>
      <c r="E38" s="1172"/>
      <c r="F38" s="1173"/>
      <c r="G38" s="1198"/>
      <c r="H38" s="1208"/>
    </row>
    <row r="39" spans="1:8" s="996" customFormat="1" ht="17.25" customHeight="1">
      <c r="A39" s="1169">
        <v>19</v>
      </c>
      <c r="B39" s="1172"/>
      <c r="C39" s="1172"/>
      <c r="D39" s="1172"/>
      <c r="E39" s="1172"/>
      <c r="F39" s="1173"/>
      <c r="G39" s="1198"/>
      <c r="H39" s="1208"/>
    </row>
    <row r="40" spans="1:8" s="996" customFormat="1" ht="17.25" customHeight="1">
      <c r="A40" s="1169">
        <v>20</v>
      </c>
      <c r="B40" s="1172"/>
      <c r="C40" s="1172"/>
      <c r="D40" s="1172"/>
      <c r="E40" s="1172"/>
      <c r="F40" s="1173"/>
      <c r="G40" s="1200"/>
      <c r="H40" s="1208"/>
    </row>
    <row r="41" spans="1:8" ht="45.95" customHeight="1">
      <c r="A41" s="1170" t="s">
        <v>855</v>
      </c>
      <c r="B41" s="1171"/>
      <c r="C41" s="1171"/>
      <c r="D41" s="1171"/>
      <c r="E41" s="1171"/>
      <c r="F41" s="1171"/>
      <c r="G41" s="1171"/>
      <c r="H41" s="1171"/>
    </row>
    <row r="42" spans="1:8" ht="45.95" customHeight="1">
      <c r="A42" s="1171"/>
      <c r="B42" s="1171"/>
      <c r="C42" s="1171"/>
      <c r="D42" s="1171"/>
      <c r="E42" s="1171"/>
      <c r="F42" s="1171"/>
      <c r="G42" s="1171"/>
      <c r="H42" s="1171"/>
    </row>
  </sheetData>
  <mergeCells count="54">
    <mergeCell ref="A2:H2"/>
    <mergeCell ref="A3:B3"/>
    <mergeCell ref="C3:D3"/>
    <mergeCell ref="A4:B4"/>
    <mergeCell ref="C4:D4"/>
    <mergeCell ref="A5:B5"/>
    <mergeCell ref="A6:B6"/>
    <mergeCell ref="A7:B7"/>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5:D7"/>
    <mergeCell ref="E5:H7"/>
    <mergeCell ref="A41:H42"/>
    <mergeCell ref="C9:D17"/>
  </mergeCells>
  <phoneticPr fontId="9"/>
  <printOptions horizontalCentered="1" verticalCentered="1"/>
  <pageMargins left="0.70866141732283472" right="0.70866141732283472" top="0.74803149606299213" bottom="0.74803149606299213" header="0.31496062992125984" footer="0.31496062992125984"/>
  <pageSetup paperSize="9" scale="98"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P68"/>
  <sheetViews>
    <sheetView view="pageBreakPreview" zoomScale="60" workbookViewId="0">
      <selection activeCell="V21" sqref="V21"/>
    </sheetView>
  </sheetViews>
  <sheetFormatPr defaultRowHeight="13.5"/>
  <cols>
    <col min="1" max="1" width="12.375" style="347" customWidth="1"/>
    <col min="2" max="2" width="5.25" style="347" customWidth="1"/>
    <col min="3" max="3" width="11" style="347" customWidth="1"/>
    <col min="4" max="15" width="5.625" style="347" customWidth="1"/>
    <col min="16" max="16" width="6.75" style="347" customWidth="1"/>
    <col min="17" max="33" width="11.375" style="347" customWidth="1"/>
    <col min="34" max="256" width="9" style="347" customWidth="1"/>
    <col min="257" max="257" width="12.375" style="347" customWidth="1"/>
    <col min="258" max="258" width="5.25" style="347" customWidth="1"/>
    <col min="259" max="259" width="11" style="347" customWidth="1"/>
    <col min="260" max="271" width="5.625" style="347" customWidth="1"/>
    <col min="272" max="272" width="6.75" style="347" customWidth="1"/>
    <col min="273" max="289" width="11.375" style="347" customWidth="1"/>
    <col min="290" max="512" width="9" style="347" customWidth="1"/>
    <col min="513" max="513" width="12.375" style="347" customWidth="1"/>
    <col min="514" max="514" width="5.25" style="347" customWidth="1"/>
    <col min="515" max="515" width="11" style="347" customWidth="1"/>
    <col min="516" max="527" width="5.625" style="347" customWidth="1"/>
    <col min="528" max="528" width="6.75" style="347" customWidth="1"/>
    <col min="529" max="545" width="11.375" style="347" customWidth="1"/>
    <col min="546" max="768" width="9" style="347" customWidth="1"/>
    <col min="769" max="769" width="12.375" style="347" customWidth="1"/>
    <col min="770" max="770" width="5.25" style="347" customWidth="1"/>
    <col min="771" max="771" width="11" style="347" customWidth="1"/>
    <col min="772" max="783" width="5.625" style="347" customWidth="1"/>
    <col min="784" max="784" width="6.75" style="347" customWidth="1"/>
    <col min="785" max="801" width="11.375" style="347" customWidth="1"/>
    <col min="802" max="1024" width="9" style="347" customWidth="1"/>
    <col min="1025" max="1025" width="12.375" style="347" customWidth="1"/>
    <col min="1026" max="1026" width="5.25" style="347" customWidth="1"/>
    <col min="1027" max="1027" width="11" style="347" customWidth="1"/>
    <col min="1028" max="1039" width="5.625" style="347" customWidth="1"/>
    <col min="1040" max="1040" width="6.75" style="347" customWidth="1"/>
    <col min="1041" max="1057" width="11.375" style="347" customWidth="1"/>
    <col min="1058" max="1280" width="9" style="347" customWidth="1"/>
    <col min="1281" max="1281" width="12.375" style="347" customWidth="1"/>
    <col min="1282" max="1282" width="5.25" style="347" customWidth="1"/>
    <col min="1283" max="1283" width="11" style="347" customWidth="1"/>
    <col min="1284" max="1295" width="5.625" style="347" customWidth="1"/>
    <col min="1296" max="1296" width="6.75" style="347" customWidth="1"/>
    <col min="1297" max="1313" width="11.375" style="347" customWidth="1"/>
    <col min="1314" max="1536" width="9" style="347" customWidth="1"/>
    <col min="1537" max="1537" width="12.375" style="347" customWidth="1"/>
    <col min="1538" max="1538" width="5.25" style="347" customWidth="1"/>
    <col min="1539" max="1539" width="11" style="347" customWidth="1"/>
    <col min="1540" max="1551" width="5.625" style="347" customWidth="1"/>
    <col min="1552" max="1552" width="6.75" style="347" customWidth="1"/>
    <col min="1553" max="1569" width="11.375" style="347" customWidth="1"/>
    <col min="1570" max="1792" width="9" style="347" customWidth="1"/>
    <col min="1793" max="1793" width="12.375" style="347" customWidth="1"/>
    <col min="1794" max="1794" width="5.25" style="347" customWidth="1"/>
    <col min="1795" max="1795" width="11" style="347" customWidth="1"/>
    <col min="1796" max="1807" width="5.625" style="347" customWidth="1"/>
    <col min="1808" max="1808" width="6.75" style="347" customWidth="1"/>
    <col min="1809" max="1825" width="11.375" style="347" customWidth="1"/>
    <col min="1826" max="2048" width="9" style="347" customWidth="1"/>
    <col min="2049" max="2049" width="12.375" style="347" customWidth="1"/>
    <col min="2050" max="2050" width="5.25" style="347" customWidth="1"/>
    <col min="2051" max="2051" width="11" style="347" customWidth="1"/>
    <col min="2052" max="2063" width="5.625" style="347" customWidth="1"/>
    <col min="2064" max="2064" width="6.75" style="347" customWidth="1"/>
    <col min="2065" max="2081" width="11.375" style="347" customWidth="1"/>
    <col min="2082" max="2304" width="9" style="347" customWidth="1"/>
    <col min="2305" max="2305" width="12.375" style="347" customWidth="1"/>
    <col min="2306" max="2306" width="5.25" style="347" customWidth="1"/>
    <col min="2307" max="2307" width="11" style="347" customWidth="1"/>
    <col min="2308" max="2319" width="5.625" style="347" customWidth="1"/>
    <col min="2320" max="2320" width="6.75" style="347" customWidth="1"/>
    <col min="2321" max="2337" width="11.375" style="347" customWidth="1"/>
    <col min="2338" max="2560" width="9" style="347" customWidth="1"/>
    <col min="2561" max="2561" width="12.375" style="347" customWidth="1"/>
    <col min="2562" max="2562" width="5.25" style="347" customWidth="1"/>
    <col min="2563" max="2563" width="11" style="347" customWidth="1"/>
    <col min="2564" max="2575" width="5.625" style="347" customWidth="1"/>
    <col min="2576" max="2576" width="6.75" style="347" customWidth="1"/>
    <col min="2577" max="2593" width="11.375" style="347" customWidth="1"/>
    <col min="2594" max="2816" width="9" style="347" customWidth="1"/>
    <col min="2817" max="2817" width="12.375" style="347" customWidth="1"/>
    <col min="2818" max="2818" width="5.25" style="347" customWidth="1"/>
    <col min="2819" max="2819" width="11" style="347" customWidth="1"/>
    <col min="2820" max="2831" width="5.625" style="347" customWidth="1"/>
    <col min="2832" max="2832" width="6.75" style="347" customWidth="1"/>
    <col min="2833" max="2849" width="11.375" style="347" customWidth="1"/>
    <col min="2850" max="3072" width="9" style="347" customWidth="1"/>
    <col min="3073" max="3073" width="12.375" style="347" customWidth="1"/>
    <col min="3074" max="3074" width="5.25" style="347" customWidth="1"/>
    <col min="3075" max="3075" width="11" style="347" customWidth="1"/>
    <col min="3076" max="3087" width="5.625" style="347" customWidth="1"/>
    <col min="3088" max="3088" width="6.75" style="347" customWidth="1"/>
    <col min="3089" max="3105" width="11.375" style="347" customWidth="1"/>
    <col min="3106" max="3328" width="9" style="347" customWidth="1"/>
    <col min="3329" max="3329" width="12.375" style="347" customWidth="1"/>
    <col min="3330" max="3330" width="5.25" style="347" customWidth="1"/>
    <col min="3331" max="3331" width="11" style="347" customWidth="1"/>
    <col min="3332" max="3343" width="5.625" style="347" customWidth="1"/>
    <col min="3344" max="3344" width="6.75" style="347" customWidth="1"/>
    <col min="3345" max="3361" width="11.375" style="347" customWidth="1"/>
    <col min="3362" max="3584" width="9" style="347" customWidth="1"/>
    <col min="3585" max="3585" width="12.375" style="347" customWidth="1"/>
    <col min="3586" max="3586" width="5.25" style="347" customWidth="1"/>
    <col min="3587" max="3587" width="11" style="347" customWidth="1"/>
    <col min="3588" max="3599" width="5.625" style="347" customWidth="1"/>
    <col min="3600" max="3600" width="6.75" style="347" customWidth="1"/>
    <col min="3601" max="3617" width="11.375" style="347" customWidth="1"/>
    <col min="3618" max="3840" width="9" style="347" customWidth="1"/>
    <col min="3841" max="3841" width="12.375" style="347" customWidth="1"/>
    <col min="3842" max="3842" width="5.25" style="347" customWidth="1"/>
    <col min="3843" max="3843" width="11" style="347" customWidth="1"/>
    <col min="3844" max="3855" width="5.625" style="347" customWidth="1"/>
    <col min="3856" max="3856" width="6.75" style="347" customWidth="1"/>
    <col min="3857" max="3873" width="11.375" style="347" customWidth="1"/>
    <col min="3874" max="4096" width="9" style="347" customWidth="1"/>
    <col min="4097" max="4097" width="12.375" style="347" customWidth="1"/>
    <col min="4098" max="4098" width="5.25" style="347" customWidth="1"/>
    <col min="4099" max="4099" width="11" style="347" customWidth="1"/>
    <col min="4100" max="4111" width="5.625" style="347" customWidth="1"/>
    <col min="4112" max="4112" width="6.75" style="347" customWidth="1"/>
    <col min="4113" max="4129" width="11.375" style="347" customWidth="1"/>
    <col min="4130" max="4352" width="9" style="347" customWidth="1"/>
    <col min="4353" max="4353" width="12.375" style="347" customWidth="1"/>
    <col min="4354" max="4354" width="5.25" style="347" customWidth="1"/>
    <col min="4355" max="4355" width="11" style="347" customWidth="1"/>
    <col min="4356" max="4367" width="5.625" style="347" customWidth="1"/>
    <col min="4368" max="4368" width="6.75" style="347" customWidth="1"/>
    <col min="4369" max="4385" width="11.375" style="347" customWidth="1"/>
    <col min="4386" max="4608" width="9" style="347" customWidth="1"/>
    <col min="4609" max="4609" width="12.375" style="347" customWidth="1"/>
    <col min="4610" max="4610" width="5.25" style="347" customWidth="1"/>
    <col min="4611" max="4611" width="11" style="347" customWidth="1"/>
    <col min="4612" max="4623" width="5.625" style="347" customWidth="1"/>
    <col min="4624" max="4624" width="6.75" style="347" customWidth="1"/>
    <col min="4625" max="4641" width="11.375" style="347" customWidth="1"/>
    <col min="4642" max="4864" width="9" style="347" customWidth="1"/>
    <col min="4865" max="4865" width="12.375" style="347" customWidth="1"/>
    <col min="4866" max="4866" width="5.25" style="347" customWidth="1"/>
    <col min="4867" max="4867" width="11" style="347" customWidth="1"/>
    <col min="4868" max="4879" width="5.625" style="347" customWidth="1"/>
    <col min="4880" max="4880" width="6.75" style="347" customWidth="1"/>
    <col min="4881" max="4897" width="11.375" style="347" customWidth="1"/>
    <col min="4898" max="5120" width="9" style="347" customWidth="1"/>
    <col min="5121" max="5121" width="12.375" style="347" customWidth="1"/>
    <col min="5122" max="5122" width="5.25" style="347" customWidth="1"/>
    <col min="5123" max="5123" width="11" style="347" customWidth="1"/>
    <col min="5124" max="5135" width="5.625" style="347" customWidth="1"/>
    <col min="5136" max="5136" width="6.75" style="347" customWidth="1"/>
    <col min="5137" max="5153" width="11.375" style="347" customWidth="1"/>
    <col min="5154" max="5376" width="9" style="347" customWidth="1"/>
    <col min="5377" max="5377" width="12.375" style="347" customWidth="1"/>
    <col min="5378" max="5378" width="5.25" style="347" customWidth="1"/>
    <col min="5379" max="5379" width="11" style="347" customWidth="1"/>
    <col min="5380" max="5391" width="5.625" style="347" customWidth="1"/>
    <col min="5392" max="5392" width="6.75" style="347" customWidth="1"/>
    <col min="5393" max="5409" width="11.375" style="347" customWidth="1"/>
    <col min="5410" max="5632" width="9" style="347" customWidth="1"/>
    <col min="5633" max="5633" width="12.375" style="347" customWidth="1"/>
    <col min="5634" max="5634" width="5.25" style="347" customWidth="1"/>
    <col min="5635" max="5635" width="11" style="347" customWidth="1"/>
    <col min="5636" max="5647" width="5.625" style="347" customWidth="1"/>
    <col min="5648" max="5648" width="6.75" style="347" customWidth="1"/>
    <col min="5649" max="5665" width="11.375" style="347" customWidth="1"/>
    <col min="5666" max="5888" width="9" style="347" customWidth="1"/>
    <col min="5889" max="5889" width="12.375" style="347" customWidth="1"/>
    <col min="5890" max="5890" width="5.25" style="347" customWidth="1"/>
    <col min="5891" max="5891" width="11" style="347" customWidth="1"/>
    <col min="5892" max="5903" width="5.625" style="347" customWidth="1"/>
    <col min="5904" max="5904" width="6.75" style="347" customWidth="1"/>
    <col min="5905" max="5921" width="11.375" style="347" customWidth="1"/>
    <col min="5922" max="6144" width="9" style="347" customWidth="1"/>
    <col min="6145" max="6145" width="12.375" style="347" customWidth="1"/>
    <col min="6146" max="6146" width="5.25" style="347" customWidth="1"/>
    <col min="6147" max="6147" width="11" style="347" customWidth="1"/>
    <col min="6148" max="6159" width="5.625" style="347" customWidth="1"/>
    <col min="6160" max="6160" width="6.75" style="347" customWidth="1"/>
    <col min="6161" max="6177" width="11.375" style="347" customWidth="1"/>
    <col min="6178" max="6400" width="9" style="347" customWidth="1"/>
    <col min="6401" max="6401" width="12.375" style="347" customWidth="1"/>
    <col min="6402" max="6402" width="5.25" style="347" customWidth="1"/>
    <col min="6403" max="6403" width="11" style="347" customWidth="1"/>
    <col min="6404" max="6415" width="5.625" style="347" customWidth="1"/>
    <col min="6416" max="6416" width="6.75" style="347" customWidth="1"/>
    <col min="6417" max="6433" width="11.375" style="347" customWidth="1"/>
    <col min="6434" max="6656" width="9" style="347" customWidth="1"/>
    <col min="6657" max="6657" width="12.375" style="347" customWidth="1"/>
    <col min="6658" max="6658" width="5.25" style="347" customWidth="1"/>
    <col min="6659" max="6659" width="11" style="347" customWidth="1"/>
    <col min="6660" max="6671" width="5.625" style="347" customWidth="1"/>
    <col min="6672" max="6672" width="6.75" style="347" customWidth="1"/>
    <col min="6673" max="6689" width="11.375" style="347" customWidth="1"/>
    <col min="6690" max="6912" width="9" style="347" customWidth="1"/>
    <col min="6913" max="6913" width="12.375" style="347" customWidth="1"/>
    <col min="6914" max="6914" width="5.25" style="347" customWidth="1"/>
    <col min="6915" max="6915" width="11" style="347" customWidth="1"/>
    <col min="6916" max="6927" width="5.625" style="347" customWidth="1"/>
    <col min="6928" max="6928" width="6.75" style="347" customWidth="1"/>
    <col min="6929" max="6945" width="11.375" style="347" customWidth="1"/>
    <col min="6946" max="7168" width="9" style="347" customWidth="1"/>
    <col min="7169" max="7169" width="12.375" style="347" customWidth="1"/>
    <col min="7170" max="7170" width="5.25" style="347" customWidth="1"/>
    <col min="7171" max="7171" width="11" style="347" customWidth="1"/>
    <col min="7172" max="7183" width="5.625" style="347" customWidth="1"/>
    <col min="7184" max="7184" width="6.75" style="347" customWidth="1"/>
    <col min="7185" max="7201" width="11.375" style="347" customWidth="1"/>
    <col min="7202" max="7424" width="9" style="347" customWidth="1"/>
    <col min="7425" max="7425" width="12.375" style="347" customWidth="1"/>
    <col min="7426" max="7426" width="5.25" style="347" customWidth="1"/>
    <col min="7427" max="7427" width="11" style="347" customWidth="1"/>
    <col min="7428" max="7439" width="5.625" style="347" customWidth="1"/>
    <col min="7440" max="7440" width="6.75" style="347" customWidth="1"/>
    <col min="7441" max="7457" width="11.375" style="347" customWidth="1"/>
    <col min="7458" max="7680" width="9" style="347" customWidth="1"/>
    <col min="7681" max="7681" width="12.375" style="347" customWidth="1"/>
    <col min="7682" max="7682" width="5.25" style="347" customWidth="1"/>
    <col min="7683" max="7683" width="11" style="347" customWidth="1"/>
    <col min="7684" max="7695" width="5.625" style="347" customWidth="1"/>
    <col min="7696" max="7696" width="6.75" style="347" customWidth="1"/>
    <col min="7697" max="7713" width="11.375" style="347" customWidth="1"/>
    <col min="7714" max="7936" width="9" style="347" customWidth="1"/>
    <col min="7937" max="7937" width="12.375" style="347" customWidth="1"/>
    <col min="7938" max="7938" width="5.25" style="347" customWidth="1"/>
    <col min="7939" max="7939" width="11" style="347" customWidth="1"/>
    <col min="7940" max="7951" width="5.625" style="347" customWidth="1"/>
    <col min="7952" max="7952" width="6.75" style="347" customWidth="1"/>
    <col min="7953" max="7969" width="11.375" style="347" customWidth="1"/>
    <col min="7970" max="8192" width="9" style="347" customWidth="1"/>
    <col min="8193" max="8193" width="12.375" style="347" customWidth="1"/>
    <col min="8194" max="8194" width="5.25" style="347" customWidth="1"/>
    <col min="8195" max="8195" width="11" style="347" customWidth="1"/>
    <col min="8196" max="8207" width="5.625" style="347" customWidth="1"/>
    <col min="8208" max="8208" width="6.75" style="347" customWidth="1"/>
    <col min="8209" max="8225" width="11.375" style="347" customWidth="1"/>
    <col min="8226" max="8448" width="9" style="347" customWidth="1"/>
    <col min="8449" max="8449" width="12.375" style="347" customWidth="1"/>
    <col min="8450" max="8450" width="5.25" style="347" customWidth="1"/>
    <col min="8451" max="8451" width="11" style="347" customWidth="1"/>
    <col min="8452" max="8463" width="5.625" style="347" customWidth="1"/>
    <col min="8464" max="8464" width="6.75" style="347" customWidth="1"/>
    <col min="8465" max="8481" width="11.375" style="347" customWidth="1"/>
    <col min="8482" max="8704" width="9" style="347" customWidth="1"/>
    <col min="8705" max="8705" width="12.375" style="347" customWidth="1"/>
    <col min="8706" max="8706" width="5.25" style="347" customWidth="1"/>
    <col min="8707" max="8707" width="11" style="347" customWidth="1"/>
    <col min="8708" max="8719" width="5.625" style="347" customWidth="1"/>
    <col min="8720" max="8720" width="6.75" style="347" customWidth="1"/>
    <col min="8721" max="8737" width="11.375" style="347" customWidth="1"/>
    <col min="8738" max="8960" width="9" style="347" customWidth="1"/>
    <col min="8961" max="8961" width="12.375" style="347" customWidth="1"/>
    <col min="8962" max="8962" width="5.25" style="347" customWidth="1"/>
    <col min="8963" max="8963" width="11" style="347" customWidth="1"/>
    <col min="8964" max="8975" width="5.625" style="347" customWidth="1"/>
    <col min="8976" max="8976" width="6.75" style="347" customWidth="1"/>
    <col min="8977" max="8993" width="11.375" style="347" customWidth="1"/>
    <col min="8994" max="9216" width="9" style="347" customWidth="1"/>
    <col min="9217" max="9217" width="12.375" style="347" customWidth="1"/>
    <col min="9218" max="9218" width="5.25" style="347" customWidth="1"/>
    <col min="9219" max="9219" width="11" style="347" customWidth="1"/>
    <col min="9220" max="9231" width="5.625" style="347" customWidth="1"/>
    <col min="9232" max="9232" width="6.75" style="347" customWidth="1"/>
    <col min="9233" max="9249" width="11.375" style="347" customWidth="1"/>
    <col min="9250" max="9472" width="9" style="347" customWidth="1"/>
    <col min="9473" max="9473" width="12.375" style="347" customWidth="1"/>
    <col min="9474" max="9474" width="5.25" style="347" customWidth="1"/>
    <col min="9475" max="9475" width="11" style="347" customWidth="1"/>
    <col min="9476" max="9487" width="5.625" style="347" customWidth="1"/>
    <col min="9488" max="9488" width="6.75" style="347" customWidth="1"/>
    <col min="9489" max="9505" width="11.375" style="347" customWidth="1"/>
    <col min="9506" max="9728" width="9" style="347" customWidth="1"/>
    <col min="9729" max="9729" width="12.375" style="347" customWidth="1"/>
    <col min="9730" max="9730" width="5.25" style="347" customWidth="1"/>
    <col min="9731" max="9731" width="11" style="347" customWidth="1"/>
    <col min="9732" max="9743" width="5.625" style="347" customWidth="1"/>
    <col min="9744" max="9744" width="6.75" style="347" customWidth="1"/>
    <col min="9745" max="9761" width="11.375" style="347" customWidth="1"/>
    <col min="9762" max="9984" width="9" style="347" customWidth="1"/>
    <col min="9985" max="9985" width="12.375" style="347" customWidth="1"/>
    <col min="9986" max="9986" width="5.25" style="347" customWidth="1"/>
    <col min="9987" max="9987" width="11" style="347" customWidth="1"/>
    <col min="9988" max="9999" width="5.625" style="347" customWidth="1"/>
    <col min="10000" max="10000" width="6.75" style="347" customWidth="1"/>
    <col min="10001" max="10017" width="11.375" style="347" customWidth="1"/>
    <col min="10018" max="10240" width="9" style="347" customWidth="1"/>
    <col min="10241" max="10241" width="12.375" style="347" customWidth="1"/>
    <col min="10242" max="10242" width="5.25" style="347" customWidth="1"/>
    <col min="10243" max="10243" width="11" style="347" customWidth="1"/>
    <col min="10244" max="10255" width="5.625" style="347" customWidth="1"/>
    <col min="10256" max="10256" width="6.75" style="347" customWidth="1"/>
    <col min="10257" max="10273" width="11.375" style="347" customWidth="1"/>
    <col min="10274" max="10496" width="9" style="347" customWidth="1"/>
    <col min="10497" max="10497" width="12.375" style="347" customWidth="1"/>
    <col min="10498" max="10498" width="5.25" style="347" customWidth="1"/>
    <col min="10499" max="10499" width="11" style="347" customWidth="1"/>
    <col min="10500" max="10511" width="5.625" style="347" customWidth="1"/>
    <col min="10512" max="10512" width="6.75" style="347" customWidth="1"/>
    <col min="10513" max="10529" width="11.375" style="347" customWidth="1"/>
    <col min="10530" max="10752" width="9" style="347" customWidth="1"/>
    <col min="10753" max="10753" width="12.375" style="347" customWidth="1"/>
    <col min="10754" max="10754" width="5.25" style="347" customWidth="1"/>
    <col min="10755" max="10755" width="11" style="347" customWidth="1"/>
    <col min="10756" max="10767" width="5.625" style="347" customWidth="1"/>
    <col min="10768" max="10768" width="6.75" style="347" customWidth="1"/>
    <col min="10769" max="10785" width="11.375" style="347" customWidth="1"/>
    <col min="10786" max="11008" width="9" style="347" customWidth="1"/>
    <col min="11009" max="11009" width="12.375" style="347" customWidth="1"/>
    <col min="11010" max="11010" width="5.25" style="347" customWidth="1"/>
    <col min="11011" max="11011" width="11" style="347" customWidth="1"/>
    <col min="11012" max="11023" width="5.625" style="347" customWidth="1"/>
    <col min="11024" max="11024" width="6.75" style="347" customWidth="1"/>
    <col min="11025" max="11041" width="11.375" style="347" customWidth="1"/>
    <col min="11042" max="11264" width="9" style="347" customWidth="1"/>
    <col min="11265" max="11265" width="12.375" style="347" customWidth="1"/>
    <col min="11266" max="11266" width="5.25" style="347" customWidth="1"/>
    <col min="11267" max="11267" width="11" style="347" customWidth="1"/>
    <col min="11268" max="11279" width="5.625" style="347" customWidth="1"/>
    <col min="11280" max="11280" width="6.75" style="347" customWidth="1"/>
    <col min="11281" max="11297" width="11.375" style="347" customWidth="1"/>
    <col min="11298" max="11520" width="9" style="347" customWidth="1"/>
    <col min="11521" max="11521" width="12.375" style="347" customWidth="1"/>
    <col min="11522" max="11522" width="5.25" style="347" customWidth="1"/>
    <col min="11523" max="11523" width="11" style="347" customWidth="1"/>
    <col min="11524" max="11535" width="5.625" style="347" customWidth="1"/>
    <col min="11536" max="11536" width="6.75" style="347" customWidth="1"/>
    <col min="11537" max="11553" width="11.375" style="347" customWidth="1"/>
    <col min="11554" max="11776" width="9" style="347" customWidth="1"/>
    <col min="11777" max="11777" width="12.375" style="347" customWidth="1"/>
    <col min="11778" max="11778" width="5.25" style="347" customWidth="1"/>
    <col min="11779" max="11779" width="11" style="347" customWidth="1"/>
    <col min="11780" max="11791" width="5.625" style="347" customWidth="1"/>
    <col min="11792" max="11792" width="6.75" style="347" customWidth="1"/>
    <col min="11793" max="11809" width="11.375" style="347" customWidth="1"/>
    <col min="11810" max="12032" width="9" style="347" customWidth="1"/>
    <col min="12033" max="12033" width="12.375" style="347" customWidth="1"/>
    <col min="12034" max="12034" width="5.25" style="347" customWidth="1"/>
    <col min="12035" max="12035" width="11" style="347" customWidth="1"/>
    <col min="12036" max="12047" width="5.625" style="347" customWidth="1"/>
    <col min="12048" max="12048" width="6.75" style="347" customWidth="1"/>
    <col min="12049" max="12065" width="11.375" style="347" customWidth="1"/>
    <col min="12066" max="12288" width="9" style="347" customWidth="1"/>
    <col min="12289" max="12289" width="12.375" style="347" customWidth="1"/>
    <col min="12290" max="12290" width="5.25" style="347" customWidth="1"/>
    <col min="12291" max="12291" width="11" style="347" customWidth="1"/>
    <col min="12292" max="12303" width="5.625" style="347" customWidth="1"/>
    <col min="12304" max="12304" width="6.75" style="347" customWidth="1"/>
    <col min="12305" max="12321" width="11.375" style="347" customWidth="1"/>
    <col min="12322" max="12544" width="9" style="347" customWidth="1"/>
    <col min="12545" max="12545" width="12.375" style="347" customWidth="1"/>
    <col min="12546" max="12546" width="5.25" style="347" customWidth="1"/>
    <col min="12547" max="12547" width="11" style="347" customWidth="1"/>
    <col min="12548" max="12559" width="5.625" style="347" customWidth="1"/>
    <col min="12560" max="12560" width="6.75" style="347" customWidth="1"/>
    <col min="12561" max="12577" width="11.375" style="347" customWidth="1"/>
    <col min="12578" max="12800" width="9" style="347" customWidth="1"/>
    <col min="12801" max="12801" width="12.375" style="347" customWidth="1"/>
    <col min="12802" max="12802" width="5.25" style="347" customWidth="1"/>
    <col min="12803" max="12803" width="11" style="347" customWidth="1"/>
    <col min="12804" max="12815" width="5.625" style="347" customWidth="1"/>
    <col min="12816" max="12816" width="6.75" style="347" customWidth="1"/>
    <col min="12817" max="12833" width="11.375" style="347" customWidth="1"/>
    <col min="12834" max="13056" width="9" style="347" customWidth="1"/>
    <col min="13057" max="13057" width="12.375" style="347" customWidth="1"/>
    <col min="13058" max="13058" width="5.25" style="347" customWidth="1"/>
    <col min="13059" max="13059" width="11" style="347" customWidth="1"/>
    <col min="13060" max="13071" width="5.625" style="347" customWidth="1"/>
    <col min="13072" max="13072" width="6.75" style="347" customWidth="1"/>
    <col min="13073" max="13089" width="11.375" style="347" customWidth="1"/>
    <col min="13090" max="13312" width="9" style="347" customWidth="1"/>
    <col min="13313" max="13313" width="12.375" style="347" customWidth="1"/>
    <col min="13314" max="13314" width="5.25" style="347" customWidth="1"/>
    <col min="13315" max="13315" width="11" style="347" customWidth="1"/>
    <col min="13316" max="13327" width="5.625" style="347" customWidth="1"/>
    <col min="13328" max="13328" width="6.75" style="347" customWidth="1"/>
    <col min="13329" max="13345" width="11.375" style="347" customWidth="1"/>
    <col min="13346" max="13568" width="9" style="347" customWidth="1"/>
    <col min="13569" max="13569" width="12.375" style="347" customWidth="1"/>
    <col min="13570" max="13570" width="5.25" style="347" customWidth="1"/>
    <col min="13571" max="13571" width="11" style="347" customWidth="1"/>
    <col min="13572" max="13583" width="5.625" style="347" customWidth="1"/>
    <col min="13584" max="13584" width="6.75" style="347" customWidth="1"/>
    <col min="13585" max="13601" width="11.375" style="347" customWidth="1"/>
    <col min="13602" max="13824" width="9" style="347" customWidth="1"/>
    <col min="13825" max="13825" width="12.375" style="347" customWidth="1"/>
    <col min="13826" max="13826" width="5.25" style="347" customWidth="1"/>
    <col min="13827" max="13827" width="11" style="347" customWidth="1"/>
    <col min="13828" max="13839" width="5.625" style="347" customWidth="1"/>
    <col min="13840" max="13840" width="6.75" style="347" customWidth="1"/>
    <col min="13841" max="13857" width="11.375" style="347" customWidth="1"/>
    <col min="13858" max="14080" width="9" style="347" customWidth="1"/>
    <col min="14081" max="14081" width="12.375" style="347" customWidth="1"/>
    <col min="14082" max="14082" width="5.25" style="347" customWidth="1"/>
    <col min="14083" max="14083" width="11" style="347" customWidth="1"/>
    <col min="14084" max="14095" width="5.625" style="347" customWidth="1"/>
    <col min="14096" max="14096" width="6.75" style="347" customWidth="1"/>
    <col min="14097" max="14113" width="11.375" style="347" customWidth="1"/>
    <col min="14114" max="14336" width="9" style="347" customWidth="1"/>
    <col min="14337" max="14337" width="12.375" style="347" customWidth="1"/>
    <col min="14338" max="14338" width="5.25" style="347" customWidth="1"/>
    <col min="14339" max="14339" width="11" style="347" customWidth="1"/>
    <col min="14340" max="14351" width="5.625" style="347" customWidth="1"/>
    <col min="14352" max="14352" width="6.75" style="347" customWidth="1"/>
    <col min="14353" max="14369" width="11.375" style="347" customWidth="1"/>
    <col min="14370" max="14592" width="9" style="347" customWidth="1"/>
    <col min="14593" max="14593" width="12.375" style="347" customWidth="1"/>
    <col min="14594" max="14594" width="5.25" style="347" customWidth="1"/>
    <col min="14595" max="14595" width="11" style="347" customWidth="1"/>
    <col min="14596" max="14607" width="5.625" style="347" customWidth="1"/>
    <col min="14608" max="14608" width="6.75" style="347" customWidth="1"/>
    <col min="14609" max="14625" width="11.375" style="347" customWidth="1"/>
    <col min="14626" max="14848" width="9" style="347" customWidth="1"/>
    <col min="14849" max="14849" width="12.375" style="347" customWidth="1"/>
    <col min="14850" max="14850" width="5.25" style="347" customWidth="1"/>
    <col min="14851" max="14851" width="11" style="347" customWidth="1"/>
    <col min="14852" max="14863" width="5.625" style="347" customWidth="1"/>
    <col min="14864" max="14864" width="6.75" style="347" customWidth="1"/>
    <col min="14865" max="14881" width="11.375" style="347" customWidth="1"/>
    <col min="14882" max="15104" width="9" style="347" customWidth="1"/>
    <col min="15105" max="15105" width="12.375" style="347" customWidth="1"/>
    <col min="15106" max="15106" width="5.25" style="347" customWidth="1"/>
    <col min="15107" max="15107" width="11" style="347" customWidth="1"/>
    <col min="15108" max="15119" width="5.625" style="347" customWidth="1"/>
    <col min="15120" max="15120" width="6.75" style="347" customWidth="1"/>
    <col min="15121" max="15137" width="11.375" style="347" customWidth="1"/>
    <col min="15138" max="15360" width="9" style="347" customWidth="1"/>
    <col min="15361" max="15361" width="12.375" style="347" customWidth="1"/>
    <col min="15362" max="15362" width="5.25" style="347" customWidth="1"/>
    <col min="15363" max="15363" width="11" style="347" customWidth="1"/>
    <col min="15364" max="15375" width="5.625" style="347" customWidth="1"/>
    <col min="15376" max="15376" width="6.75" style="347" customWidth="1"/>
    <col min="15377" max="15393" width="11.375" style="347" customWidth="1"/>
    <col min="15394" max="15616" width="9" style="347" customWidth="1"/>
    <col min="15617" max="15617" width="12.375" style="347" customWidth="1"/>
    <col min="15618" max="15618" width="5.25" style="347" customWidth="1"/>
    <col min="15619" max="15619" width="11" style="347" customWidth="1"/>
    <col min="15620" max="15631" width="5.625" style="347" customWidth="1"/>
    <col min="15632" max="15632" width="6.75" style="347" customWidth="1"/>
    <col min="15633" max="15649" width="11.375" style="347" customWidth="1"/>
    <col min="15650" max="15872" width="9" style="347" customWidth="1"/>
    <col min="15873" max="15873" width="12.375" style="347" customWidth="1"/>
    <col min="15874" max="15874" width="5.25" style="347" customWidth="1"/>
    <col min="15875" max="15875" width="11" style="347" customWidth="1"/>
    <col min="15876" max="15887" width="5.625" style="347" customWidth="1"/>
    <col min="15888" max="15888" width="6.75" style="347" customWidth="1"/>
    <col min="15889" max="15905" width="11.375" style="347" customWidth="1"/>
    <col min="15906" max="16128" width="9" style="347" customWidth="1"/>
    <col min="16129" max="16129" width="12.375" style="347" customWidth="1"/>
    <col min="16130" max="16130" width="5.25" style="347" customWidth="1"/>
    <col min="16131" max="16131" width="11" style="347" customWidth="1"/>
    <col min="16132" max="16143" width="5.625" style="347" customWidth="1"/>
    <col min="16144" max="16144" width="6.75" style="347" customWidth="1"/>
    <col min="16145" max="16161" width="11.375" style="347" customWidth="1"/>
    <col min="16162" max="16384" width="9" style="347" customWidth="1"/>
  </cols>
  <sheetData>
    <row r="1" spans="1:16">
      <c r="A1" s="347" t="s">
        <v>536</v>
      </c>
    </row>
    <row r="2" spans="1:16" ht="18" customHeight="1">
      <c r="A2" s="806" t="s">
        <v>11</v>
      </c>
      <c r="B2" s="806"/>
      <c r="C2" s="806"/>
      <c r="D2" s="806"/>
      <c r="E2" s="806"/>
      <c r="F2" s="806"/>
      <c r="G2" s="806"/>
      <c r="H2" s="806"/>
      <c r="I2" s="806"/>
      <c r="J2" s="806"/>
      <c r="K2" s="806"/>
      <c r="L2" s="806"/>
      <c r="M2" s="806"/>
      <c r="N2" s="806"/>
      <c r="O2" s="806"/>
      <c r="P2" s="806"/>
    </row>
    <row r="3" spans="1:16" ht="13.5" customHeight="1">
      <c r="A3" s="1210"/>
      <c r="B3" s="1066"/>
      <c r="C3" s="1066"/>
      <c r="D3" s="1066"/>
      <c r="E3" s="1066"/>
      <c r="F3" s="1066"/>
      <c r="G3" s="1066"/>
      <c r="H3" s="1066"/>
      <c r="I3" s="1066"/>
      <c r="J3" s="1066"/>
      <c r="K3" s="1066"/>
      <c r="L3" s="1066"/>
      <c r="M3" s="1066"/>
      <c r="N3" s="1066"/>
      <c r="O3" s="1066"/>
      <c r="P3" s="1066"/>
    </row>
    <row r="4" spans="1:16" ht="15" customHeight="1">
      <c r="A4" s="1069" t="s">
        <v>537</v>
      </c>
      <c r="B4" s="1069"/>
      <c r="C4" s="1235"/>
      <c r="D4" s="1235"/>
      <c r="E4" s="1235"/>
      <c r="F4" s="1235"/>
      <c r="G4" s="1235"/>
    </row>
    <row r="5" spans="1:16" ht="15" customHeight="1">
      <c r="A5" s="1069" t="s">
        <v>32</v>
      </c>
      <c r="B5" s="1069"/>
      <c r="C5" s="1235"/>
      <c r="D5" s="1235"/>
      <c r="E5" s="1235"/>
      <c r="F5" s="1235"/>
      <c r="G5" s="1235"/>
    </row>
    <row r="6" spans="1:16" ht="15" customHeight="1">
      <c r="A6" s="1069" t="s">
        <v>123</v>
      </c>
      <c r="B6" s="1069"/>
      <c r="C6" s="1235"/>
      <c r="D6" s="1235"/>
      <c r="E6" s="1235"/>
      <c r="F6" s="1235"/>
      <c r="G6" s="1235"/>
    </row>
    <row r="7" spans="1:16" ht="18.75" customHeight="1">
      <c r="A7" s="1067" t="s">
        <v>539</v>
      </c>
      <c r="B7" s="830"/>
      <c r="C7" s="830"/>
      <c r="D7" s="1075" t="s">
        <v>185</v>
      </c>
      <c r="E7" s="1069">
        <f>P60</f>
        <v>0</v>
      </c>
      <c r="F7" s="1069"/>
      <c r="G7" s="1069"/>
    </row>
    <row r="8" spans="1:16" ht="28.5" customHeight="1">
      <c r="A8" s="1211" t="s">
        <v>540</v>
      </c>
      <c r="B8" s="1224"/>
      <c r="C8" s="1224"/>
      <c r="D8" s="1075" t="s">
        <v>541</v>
      </c>
      <c r="E8" s="1069">
        <f>P58</f>
        <v>0</v>
      </c>
      <c r="F8" s="1069"/>
      <c r="G8" s="1069"/>
    </row>
    <row r="9" spans="1:16" ht="17.25" customHeight="1">
      <c r="A9" s="1212" t="s">
        <v>545</v>
      </c>
      <c r="B9" s="1225"/>
      <c r="C9" s="1225"/>
      <c r="D9" s="1246"/>
      <c r="E9" s="1250" t="e">
        <f>P61</f>
        <v>#DIV/0!</v>
      </c>
      <c r="F9" s="810"/>
      <c r="G9" s="810"/>
    </row>
    <row r="10" spans="1:16" ht="18" customHeight="1">
      <c r="A10" s="1213" t="s">
        <v>547</v>
      </c>
      <c r="B10" s="1226"/>
      <c r="C10" s="1236" t="s">
        <v>330</v>
      </c>
      <c r="D10" s="1236"/>
      <c r="E10" s="1251" t="e">
        <f>IF(0.5&lt;=E9,"○","")</f>
        <v>#DIV/0!</v>
      </c>
      <c r="F10" s="1253"/>
      <c r="G10" s="1255"/>
    </row>
    <row r="11" spans="1:16" ht="18" customHeight="1">
      <c r="A11" s="1214"/>
      <c r="B11" s="1227"/>
      <c r="C11" s="1237" t="s">
        <v>521</v>
      </c>
      <c r="D11" s="1237"/>
      <c r="E11" s="1252" t="e">
        <f>IF(AND(0.25&lt;=E9,E9&lt;0.5),"○","")</f>
        <v>#DIV/0!</v>
      </c>
      <c r="F11" s="1254"/>
      <c r="G11" s="1256"/>
    </row>
    <row r="12" spans="1:16" ht="18.75" customHeight="1"/>
    <row r="13" spans="1:16" ht="21" customHeight="1">
      <c r="A13" s="1215" t="s">
        <v>581</v>
      </c>
      <c r="B13" s="1215"/>
      <c r="C13" s="1215"/>
      <c r="D13" s="1215"/>
      <c r="E13" s="1215"/>
      <c r="F13" s="1215"/>
      <c r="G13" s="1215"/>
      <c r="H13" s="1215"/>
      <c r="I13" s="1215"/>
      <c r="J13" s="1215"/>
      <c r="K13" s="1215"/>
      <c r="L13" s="1215"/>
      <c r="M13" s="1215"/>
      <c r="N13" s="1215"/>
      <c r="O13" s="1215"/>
      <c r="P13" s="1215"/>
    </row>
    <row r="14" spans="1:16" ht="7.5" customHeight="1">
      <c r="A14" s="1216"/>
      <c r="B14" s="1216"/>
      <c r="C14" s="1216"/>
      <c r="D14" s="1216"/>
      <c r="E14" s="1216"/>
      <c r="F14" s="1216"/>
      <c r="G14" s="1216"/>
      <c r="H14" s="1216"/>
      <c r="I14" s="1216"/>
      <c r="J14" s="1216"/>
      <c r="K14" s="1216"/>
      <c r="L14" s="1216"/>
      <c r="M14" s="1216"/>
      <c r="N14" s="1216"/>
      <c r="O14" s="1216"/>
      <c r="P14" s="1216"/>
    </row>
    <row r="15" spans="1:16" ht="18" customHeight="1">
      <c r="A15" s="1069" t="s">
        <v>501</v>
      </c>
      <c r="B15" s="1069" t="s">
        <v>548</v>
      </c>
      <c r="C15" s="1238" t="s">
        <v>549</v>
      </c>
      <c r="D15" s="1067" t="s">
        <v>550</v>
      </c>
      <c r="E15" s="830"/>
      <c r="F15" s="830"/>
      <c r="G15" s="830"/>
      <c r="H15" s="830"/>
      <c r="I15" s="830"/>
      <c r="J15" s="830"/>
      <c r="K15" s="830"/>
      <c r="L15" s="830"/>
      <c r="M15" s="830"/>
      <c r="N15" s="830"/>
      <c r="O15" s="830"/>
      <c r="P15" s="1075"/>
    </row>
    <row r="16" spans="1:16" ht="24" customHeight="1">
      <c r="A16" s="810"/>
      <c r="B16" s="810"/>
      <c r="C16" s="1239"/>
      <c r="D16" s="1239" t="s">
        <v>148</v>
      </c>
      <c r="E16" s="1239" t="s">
        <v>522</v>
      </c>
      <c r="F16" s="1239" t="s">
        <v>523</v>
      </c>
      <c r="G16" s="1239" t="s">
        <v>421</v>
      </c>
      <c r="H16" s="1239" t="s">
        <v>525</v>
      </c>
      <c r="I16" s="1239" t="s">
        <v>440</v>
      </c>
      <c r="J16" s="1239" t="s">
        <v>280</v>
      </c>
      <c r="K16" s="1239" t="s">
        <v>526</v>
      </c>
      <c r="L16" s="1239" t="s">
        <v>527</v>
      </c>
      <c r="M16" s="1239" t="s">
        <v>400</v>
      </c>
      <c r="N16" s="1239" t="s">
        <v>342</v>
      </c>
      <c r="O16" s="1239" t="s">
        <v>530</v>
      </c>
      <c r="P16" s="1083" t="s">
        <v>40</v>
      </c>
    </row>
    <row r="17" spans="1:16" ht="14.25" customHeight="1">
      <c r="A17" s="1217"/>
      <c r="B17" s="1228"/>
      <c r="C17" s="1240"/>
      <c r="D17" s="1247"/>
      <c r="E17" s="1247"/>
      <c r="F17" s="1247"/>
      <c r="G17" s="1247"/>
      <c r="H17" s="1247"/>
      <c r="I17" s="1247"/>
      <c r="J17" s="1247"/>
      <c r="K17" s="1247"/>
      <c r="L17" s="1247"/>
      <c r="M17" s="1247"/>
      <c r="N17" s="1247"/>
      <c r="O17" s="1247"/>
      <c r="P17" s="1247">
        <f t="shared" ref="P17:P56" si="0">SUM(D17:O17)</f>
        <v>0</v>
      </c>
    </row>
    <row r="18" spans="1:16" ht="14.25" customHeight="1">
      <c r="A18" s="1217"/>
      <c r="B18" s="1228"/>
      <c r="C18" s="1240"/>
      <c r="D18" s="1247"/>
      <c r="E18" s="1247"/>
      <c r="F18" s="1247"/>
      <c r="G18" s="1247"/>
      <c r="H18" s="1247"/>
      <c r="I18" s="1247"/>
      <c r="J18" s="1247"/>
      <c r="K18" s="1247"/>
      <c r="L18" s="1247"/>
      <c r="M18" s="1247"/>
      <c r="N18" s="1247"/>
      <c r="O18" s="1247"/>
      <c r="P18" s="1247">
        <f t="shared" si="0"/>
        <v>0</v>
      </c>
    </row>
    <row r="19" spans="1:16" ht="14.25" customHeight="1">
      <c r="A19" s="1217"/>
      <c r="B19" s="1228"/>
      <c r="C19" s="1240"/>
      <c r="D19" s="1247"/>
      <c r="E19" s="1247"/>
      <c r="F19" s="1247"/>
      <c r="G19" s="1247"/>
      <c r="H19" s="1247"/>
      <c r="I19" s="1247"/>
      <c r="J19" s="1247"/>
      <c r="K19" s="1247"/>
      <c r="L19" s="1247"/>
      <c r="M19" s="1247"/>
      <c r="N19" s="1247"/>
      <c r="O19" s="1247"/>
      <c r="P19" s="1247">
        <f t="shared" si="0"/>
        <v>0</v>
      </c>
    </row>
    <row r="20" spans="1:16" ht="14.25" customHeight="1">
      <c r="A20" s="1217"/>
      <c r="B20" s="1228"/>
      <c r="C20" s="1240"/>
      <c r="D20" s="1247"/>
      <c r="E20" s="1247"/>
      <c r="F20" s="1247"/>
      <c r="G20" s="1247"/>
      <c r="H20" s="1247"/>
      <c r="I20" s="1247"/>
      <c r="J20" s="1247"/>
      <c r="K20" s="1247"/>
      <c r="L20" s="1247"/>
      <c r="M20" s="1247"/>
      <c r="N20" s="1247"/>
      <c r="O20" s="1247"/>
      <c r="P20" s="1247">
        <f t="shared" si="0"/>
        <v>0</v>
      </c>
    </row>
    <row r="21" spans="1:16" ht="14.25" customHeight="1">
      <c r="A21" s="1217"/>
      <c r="B21" s="1228"/>
      <c r="C21" s="1240"/>
      <c r="D21" s="1247"/>
      <c r="E21" s="1247"/>
      <c r="F21" s="1247"/>
      <c r="G21" s="1247"/>
      <c r="H21" s="1247"/>
      <c r="I21" s="1247"/>
      <c r="J21" s="1247"/>
      <c r="K21" s="1247"/>
      <c r="L21" s="1247"/>
      <c r="M21" s="1247"/>
      <c r="N21" s="1247"/>
      <c r="O21" s="1247"/>
      <c r="P21" s="1247">
        <f t="shared" si="0"/>
        <v>0</v>
      </c>
    </row>
    <row r="22" spans="1:16" ht="14.25" customHeight="1">
      <c r="A22" s="1217"/>
      <c r="B22" s="1228"/>
      <c r="C22" s="1240"/>
      <c r="D22" s="1247"/>
      <c r="E22" s="1247"/>
      <c r="F22" s="1247"/>
      <c r="G22" s="1247"/>
      <c r="H22" s="1247"/>
      <c r="I22" s="1247"/>
      <c r="J22" s="1247"/>
      <c r="K22" s="1247"/>
      <c r="L22" s="1247"/>
      <c r="M22" s="1247"/>
      <c r="N22" s="1247"/>
      <c r="O22" s="1247"/>
      <c r="P22" s="1247">
        <f t="shared" si="0"/>
        <v>0</v>
      </c>
    </row>
    <row r="23" spans="1:16" ht="14.25" customHeight="1">
      <c r="A23" s="1217"/>
      <c r="B23" s="1228"/>
      <c r="C23" s="1240"/>
      <c r="D23" s="1247"/>
      <c r="E23" s="1247"/>
      <c r="F23" s="1247"/>
      <c r="G23" s="1247"/>
      <c r="H23" s="1247"/>
      <c r="I23" s="1247"/>
      <c r="J23" s="1247"/>
      <c r="K23" s="1247"/>
      <c r="L23" s="1247"/>
      <c r="M23" s="1247"/>
      <c r="N23" s="1247"/>
      <c r="O23" s="1247"/>
      <c r="P23" s="1247">
        <f t="shared" si="0"/>
        <v>0</v>
      </c>
    </row>
    <row r="24" spans="1:16" ht="14.25" customHeight="1">
      <c r="A24" s="1217"/>
      <c r="B24" s="1228"/>
      <c r="C24" s="1240"/>
      <c r="D24" s="1247"/>
      <c r="E24" s="1247"/>
      <c r="F24" s="1247"/>
      <c r="G24" s="1247"/>
      <c r="H24" s="1247"/>
      <c r="I24" s="1247"/>
      <c r="J24" s="1247"/>
      <c r="K24" s="1247"/>
      <c r="L24" s="1247"/>
      <c r="M24" s="1247"/>
      <c r="N24" s="1247"/>
      <c r="O24" s="1247"/>
      <c r="P24" s="1247">
        <f t="shared" si="0"/>
        <v>0</v>
      </c>
    </row>
    <row r="25" spans="1:16" ht="14.25" customHeight="1">
      <c r="A25" s="1217"/>
      <c r="B25" s="1228"/>
      <c r="C25" s="1240"/>
      <c r="D25" s="1247"/>
      <c r="E25" s="1247"/>
      <c r="F25" s="1247"/>
      <c r="G25" s="1247"/>
      <c r="H25" s="1247"/>
      <c r="I25" s="1247"/>
      <c r="J25" s="1247"/>
      <c r="K25" s="1247"/>
      <c r="L25" s="1247"/>
      <c r="M25" s="1247"/>
      <c r="N25" s="1247"/>
      <c r="O25" s="1247"/>
      <c r="P25" s="1247">
        <f t="shared" si="0"/>
        <v>0</v>
      </c>
    </row>
    <row r="26" spans="1:16" ht="14.25" customHeight="1">
      <c r="A26" s="1217"/>
      <c r="B26" s="1228"/>
      <c r="C26" s="1240"/>
      <c r="D26" s="1247"/>
      <c r="E26" s="1247"/>
      <c r="F26" s="1247"/>
      <c r="G26" s="1247"/>
      <c r="H26" s="1247"/>
      <c r="I26" s="1247"/>
      <c r="J26" s="1247"/>
      <c r="K26" s="1247"/>
      <c r="L26" s="1247"/>
      <c r="M26" s="1247"/>
      <c r="N26" s="1247"/>
      <c r="O26" s="1247"/>
      <c r="P26" s="1247">
        <f t="shared" si="0"/>
        <v>0</v>
      </c>
    </row>
    <row r="27" spans="1:16" ht="14.25" customHeight="1">
      <c r="A27" s="1217"/>
      <c r="B27" s="1228"/>
      <c r="C27" s="1240"/>
      <c r="D27" s="1247"/>
      <c r="E27" s="1247"/>
      <c r="F27" s="1247"/>
      <c r="G27" s="1247"/>
      <c r="H27" s="1247"/>
      <c r="I27" s="1247"/>
      <c r="J27" s="1247"/>
      <c r="K27" s="1247"/>
      <c r="L27" s="1247"/>
      <c r="M27" s="1247"/>
      <c r="N27" s="1247"/>
      <c r="O27" s="1247"/>
      <c r="P27" s="1247">
        <f t="shared" si="0"/>
        <v>0</v>
      </c>
    </row>
    <row r="28" spans="1:16" ht="14.25" customHeight="1">
      <c r="A28" s="1217"/>
      <c r="B28" s="1228"/>
      <c r="C28" s="1240"/>
      <c r="D28" s="1247"/>
      <c r="E28" s="1247"/>
      <c r="F28" s="1247"/>
      <c r="G28" s="1247"/>
      <c r="H28" s="1247"/>
      <c r="I28" s="1247"/>
      <c r="J28" s="1247"/>
      <c r="K28" s="1247"/>
      <c r="L28" s="1247"/>
      <c r="M28" s="1247"/>
      <c r="N28" s="1247"/>
      <c r="O28" s="1247"/>
      <c r="P28" s="1247">
        <f t="shared" si="0"/>
        <v>0</v>
      </c>
    </row>
    <row r="29" spans="1:16" ht="14.25" customHeight="1">
      <c r="A29" s="1217"/>
      <c r="B29" s="1228"/>
      <c r="C29" s="1240"/>
      <c r="D29" s="1247"/>
      <c r="E29" s="1247"/>
      <c r="F29" s="1247"/>
      <c r="G29" s="1247"/>
      <c r="H29" s="1247"/>
      <c r="I29" s="1247"/>
      <c r="J29" s="1247"/>
      <c r="K29" s="1247"/>
      <c r="L29" s="1247"/>
      <c r="M29" s="1247"/>
      <c r="N29" s="1247"/>
      <c r="O29" s="1247"/>
      <c r="P29" s="1247">
        <f t="shared" si="0"/>
        <v>0</v>
      </c>
    </row>
    <row r="30" spans="1:16" ht="14.25" customHeight="1">
      <c r="A30" s="1217"/>
      <c r="B30" s="1228"/>
      <c r="C30" s="1240"/>
      <c r="D30" s="1247"/>
      <c r="E30" s="1247"/>
      <c r="F30" s="1247"/>
      <c r="G30" s="1247"/>
      <c r="H30" s="1247"/>
      <c r="I30" s="1247"/>
      <c r="J30" s="1247"/>
      <c r="K30" s="1247"/>
      <c r="L30" s="1247"/>
      <c r="M30" s="1247"/>
      <c r="N30" s="1247"/>
      <c r="O30" s="1247"/>
      <c r="P30" s="1247">
        <f t="shared" si="0"/>
        <v>0</v>
      </c>
    </row>
    <row r="31" spans="1:16" ht="14.25" customHeight="1">
      <c r="A31" s="1217"/>
      <c r="B31" s="1228"/>
      <c r="C31" s="1240"/>
      <c r="D31" s="1247"/>
      <c r="E31" s="1247"/>
      <c r="F31" s="1247"/>
      <c r="G31" s="1247"/>
      <c r="H31" s="1247"/>
      <c r="I31" s="1247"/>
      <c r="J31" s="1247"/>
      <c r="K31" s="1247"/>
      <c r="L31" s="1247"/>
      <c r="M31" s="1247"/>
      <c r="N31" s="1247"/>
      <c r="O31" s="1247"/>
      <c r="P31" s="1247">
        <f t="shared" si="0"/>
        <v>0</v>
      </c>
    </row>
    <row r="32" spans="1:16" ht="14.25" customHeight="1">
      <c r="A32" s="1217"/>
      <c r="B32" s="1228"/>
      <c r="C32" s="1240"/>
      <c r="D32" s="1247"/>
      <c r="E32" s="1247"/>
      <c r="F32" s="1247"/>
      <c r="G32" s="1247"/>
      <c r="H32" s="1247"/>
      <c r="I32" s="1247"/>
      <c r="J32" s="1247"/>
      <c r="K32" s="1247"/>
      <c r="L32" s="1247"/>
      <c r="M32" s="1247"/>
      <c r="N32" s="1247"/>
      <c r="O32" s="1247"/>
      <c r="P32" s="1247">
        <f t="shared" si="0"/>
        <v>0</v>
      </c>
    </row>
    <row r="33" spans="1:16" ht="14.25" customHeight="1">
      <c r="A33" s="1217"/>
      <c r="B33" s="1228"/>
      <c r="C33" s="1240"/>
      <c r="D33" s="1247"/>
      <c r="E33" s="1247"/>
      <c r="F33" s="1247"/>
      <c r="G33" s="1247"/>
      <c r="H33" s="1247"/>
      <c r="I33" s="1247"/>
      <c r="J33" s="1247"/>
      <c r="K33" s="1247"/>
      <c r="L33" s="1247"/>
      <c r="M33" s="1247"/>
      <c r="N33" s="1247"/>
      <c r="O33" s="1247"/>
      <c r="P33" s="1247">
        <f t="shared" si="0"/>
        <v>0</v>
      </c>
    </row>
    <row r="34" spans="1:16" ht="14.25" customHeight="1">
      <c r="A34" s="1217"/>
      <c r="B34" s="1228"/>
      <c r="C34" s="1240"/>
      <c r="D34" s="1247"/>
      <c r="E34" s="1247"/>
      <c r="F34" s="1247"/>
      <c r="G34" s="1247"/>
      <c r="H34" s="1247"/>
      <c r="I34" s="1247"/>
      <c r="J34" s="1247"/>
      <c r="K34" s="1247"/>
      <c r="L34" s="1247"/>
      <c r="M34" s="1247"/>
      <c r="N34" s="1247"/>
      <c r="O34" s="1247"/>
      <c r="P34" s="1247">
        <f t="shared" si="0"/>
        <v>0</v>
      </c>
    </row>
    <row r="35" spans="1:16" ht="14.25" customHeight="1">
      <c r="A35" s="1217"/>
      <c r="B35" s="1228"/>
      <c r="C35" s="1240"/>
      <c r="D35" s="1247"/>
      <c r="E35" s="1247"/>
      <c r="F35" s="1247"/>
      <c r="G35" s="1247"/>
      <c r="H35" s="1247"/>
      <c r="I35" s="1247"/>
      <c r="J35" s="1247"/>
      <c r="K35" s="1247"/>
      <c r="L35" s="1247"/>
      <c r="M35" s="1247"/>
      <c r="N35" s="1247"/>
      <c r="O35" s="1247"/>
      <c r="P35" s="1247">
        <f t="shared" si="0"/>
        <v>0</v>
      </c>
    </row>
    <row r="36" spans="1:16" ht="14.25" customHeight="1">
      <c r="A36" s="1217"/>
      <c r="B36" s="1228"/>
      <c r="C36" s="1240"/>
      <c r="D36" s="1247"/>
      <c r="E36" s="1247"/>
      <c r="F36" s="1247"/>
      <c r="G36" s="1247"/>
      <c r="H36" s="1247"/>
      <c r="I36" s="1247"/>
      <c r="J36" s="1247"/>
      <c r="K36" s="1247"/>
      <c r="L36" s="1247"/>
      <c r="M36" s="1247"/>
      <c r="N36" s="1247"/>
      <c r="O36" s="1247"/>
      <c r="P36" s="1247">
        <f t="shared" si="0"/>
        <v>0</v>
      </c>
    </row>
    <row r="37" spans="1:16" ht="14.25" customHeight="1">
      <c r="A37" s="1217"/>
      <c r="B37" s="1228"/>
      <c r="C37" s="1240"/>
      <c r="D37" s="1247"/>
      <c r="E37" s="1247"/>
      <c r="F37" s="1247"/>
      <c r="G37" s="1247"/>
      <c r="H37" s="1247"/>
      <c r="I37" s="1247"/>
      <c r="J37" s="1247"/>
      <c r="K37" s="1247"/>
      <c r="L37" s="1247"/>
      <c r="M37" s="1247"/>
      <c r="N37" s="1247"/>
      <c r="O37" s="1247"/>
      <c r="P37" s="1247">
        <f t="shared" si="0"/>
        <v>0</v>
      </c>
    </row>
    <row r="38" spans="1:16" ht="14.25" customHeight="1">
      <c r="A38" s="1217"/>
      <c r="B38" s="1228"/>
      <c r="C38" s="1240"/>
      <c r="D38" s="1247"/>
      <c r="E38" s="1247"/>
      <c r="F38" s="1247"/>
      <c r="G38" s="1247"/>
      <c r="H38" s="1247"/>
      <c r="I38" s="1247"/>
      <c r="J38" s="1247"/>
      <c r="K38" s="1247"/>
      <c r="L38" s="1247"/>
      <c r="M38" s="1247"/>
      <c r="N38" s="1247"/>
      <c r="O38" s="1247"/>
      <c r="P38" s="1247">
        <f t="shared" si="0"/>
        <v>0</v>
      </c>
    </row>
    <row r="39" spans="1:16" ht="14.25" customHeight="1">
      <c r="A39" s="1217"/>
      <c r="B39" s="1228"/>
      <c r="C39" s="1240"/>
      <c r="D39" s="1247"/>
      <c r="E39" s="1247"/>
      <c r="F39" s="1247"/>
      <c r="G39" s="1247"/>
      <c r="H39" s="1247"/>
      <c r="I39" s="1247"/>
      <c r="J39" s="1247"/>
      <c r="K39" s="1247"/>
      <c r="L39" s="1247"/>
      <c r="M39" s="1247"/>
      <c r="N39" s="1247"/>
      <c r="O39" s="1247"/>
      <c r="P39" s="1247">
        <f t="shared" si="0"/>
        <v>0</v>
      </c>
    </row>
    <row r="40" spans="1:16" ht="14.25" customHeight="1">
      <c r="A40" s="1217"/>
      <c r="B40" s="1228"/>
      <c r="C40" s="1240"/>
      <c r="D40" s="1247"/>
      <c r="E40" s="1247"/>
      <c r="F40" s="1247"/>
      <c r="G40" s="1247"/>
      <c r="H40" s="1247"/>
      <c r="I40" s="1247"/>
      <c r="J40" s="1247"/>
      <c r="K40" s="1247"/>
      <c r="L40" s="1247"/>
      <c r="M40" s="1247"/>
      <c r="N40" s="1247"/>
      <c r="O40" s="1247"/>
      <c r="P40" s="1247">
        <f t="shared" si="0"/>
        <v>0</v>
      </c>
    </row>
    <row r="41" spans="1:16" ht="14.25" customHeight="1">
      <c r="A41" s="1217"/>
      <c r="B41" s="1228"/>
      <c r="C41" s="1240"/>
      <c r="D41" s="1247"/>
      <c r="E41" s="1247"/>
      <c r="F41" s="1247"/>
      <c r="G41" s="1247"/>
      <c r="H41" s="1247"/>
      <c r="I41" s="1247"/>
      <c r="J41" s="1247"/>
      <c r="K41" s="1247"/>
      <c r="L41" s="1247"/>
      <c r="M41" s="1247"/>
      <c r="N41" s="1247"/>
      <c r="O41" s="1247"/>
      <c r="P41" s="1247">
        <f t="shared" si="0"/>
        <v>0</v>
      </c>
    </row>
    <row r="42" spans="1:16" ht="14.25" customHeight="1">
      <c r="A42" s="1217"/>
      <c r="B42" s="1228"/>
      <c r="C42" s="1240"/>
      <c r="D42" s="1247"/>
      <c r="E42" s="1247"/>
      <c r="F42" s="1247"/>
      <c r="G42" s="1247"/>
      <c r="H42" s="1247"/>
      <c r="I42" s="1247"/>
      <c r="J42" s="1247"/>
      <c r="K42" s="1247"/>
      <c r="L42" s="1247"/>
      <c r="M42" s="1247"/>
      <c r="N42" s="1247"/>
      <c r="O42" s="1247"/>
      <c r="P42" s="1247">
        <f t="shared" si="0"/>
        <v>0</v>
      </c>
    </row>
    <row r="43" spans="1:16" ht="14.25" customHeight="1">
      <c r="A43" s="1217"/>
      <c r="B43" s="1228"/>
      <c r="C43" s="1240"/>
      <c r="D43" s="1247"/>
      <c r="E43" s="1247"/>
      <c r="F43" s="1247"/>
      <c r="G43" s="1247"/>
      <c r="H43" s="1247"/>
      <c r="I43" s="1247"/>
      <c r="J43" s="1247"/>
      <c r="K43" s="1247"/>
      <c r="L43" s="1247"/>
      <c r="M43" s="1247"/>
      <c r="N43" s="1247"/>
      <c r="O43" s="1247"/>
      <c r="P43" s="1247">
        <f t="shared" si="0"/>
        <v>0</v>
      </c>
    </row>
    <row r="44" spans="1:16" ht="14.25" customHeight="1">
      <c r="A44" s="1217"/>
      <c r="B44" s="1228"/>
      <c r="C44" s="1240"/>
      <c r="D44" s="1247"/>
      <c r="E44" s="1247"/>
      <c r="F44" s="1247"/>
      <c r="G44" s="1247"/>
      <c r="H44" s="1247"/>
      <c r="I44" s="1247"/>
      <c r="J44" s="1247"/>
      <c r="K44" s="1247"/>
      <c r="L44" s="1247"/>
      <c r="M44" s="1247"/>
      <c r="N44" s="1247"/>
      <c r="O44" s="1247"/>
      <c r="P44" s="1247">
        <f t="shared" si="0"/>
        <v>0</v>
      </c>
    </row>
    <row r="45" spans="1:16" ht="14.25" customHeight="1">
      <c r="A45" s="1217"/>
      <c r="B45" s="1228"/>
      <c r="C45" s="1240"/>
      <c r="D45" s="1247"/>
      <c r="E45" s="1247"/>
      <c r="F45" s="1247"/>
      <c r="G45" s="1247"/>
      <c r="H45" s="1247"/>
      <c r="I45" s="1247"/>
      <c r="J45" s="1247"/>
      <c r="K45" s="1247"/>
      <c r="L45" s="1247"/>
      <c r="M45" s="1247"/>
      <c r="N45" s="1247"/>
      <c r="O45" s="1247"/>
      <c r="P45" s="1247">
        <f t="shared" si="0"/>
        <v>0</v>
      </c>
    </row>
    <row r="46" spans="1:16" ht="14.25" customHeight="1">
      <c r="A46" s="1217"/>
      <c r="B46" s="1228"/>
      <c r="C46" s="1240"/>
      <c r="D46" s="1247"/>
      <c r="E46" s="1247"/>
      <c r="F46" s="1247"/>
      <c r="G46" s="1247"/>
      <c r="H46" s="1247"/>
      <c r="I46" s="1247"/>
      <c r="J46" s="1247"/>
      <c r="K46" s="1247"/>
      <c r="L46" s="1247"/>
      <c r="M46" s="1247"/>
      <c r="N46" s="1247"/>
      <c r="O46" s="1247"/>
      <c r="P46" s="1247">
        <f t="shared" si="0"/>
        <v>0</v>
      </c>
    </row>
    <row r="47" spans="1:16" ht="14.25" customHeight="1">
      <c r="A47" s="1217"/>
      <c r="B47" s="1228"/>
      <c r="C47" s="1240"/>
      <c r="D47" s="1247"/>
      <c r="E47" s="1247"/>
      <c r="F47" s="1247"/>
      <c r="G47" s="1247"/>
      <c r="H47" s="1247"/>
      <c r="I47" s="1247"/>
      <c r="J47" s="1247"/>
      <c r="K47" s="1247"/>
      <c r="L47" s="1247"/>
      <c r="M47" s="1247"/>
      <c r="N47" s="1247"/>
      <c r="O47" s="1247"/>
      <c r="P47" s="1247">
        <f t="shared" si="0"/>
        <v>0</v>
      </c>
    </row>
    <row r="48" spans="1:16" ht="14.25" customHeight="1">
      <c r="A48" s="1217"/>
      <c r="B48" s="1228"/>
      <c r="C48" s="1240"/>
      <c r="D48" s="1247"/>
      <c r="E48" s="1247"/>
      <c r="F48" s="1247"/>
      <c r="G48" s="1247"/>
      <c r="H48" s="1247"/>
      <c r="I48" s="1247"/>
      <c r="J48" s="1247"/>
      <c r="K48" s="1247"/>
      <c r="L48" s="1247"/>
      <c r="M48" s="1247"/>
      <c r="N48" s="1247"/>
      <c r="O48" s="1247"/>
      <c r="P48" s="1247">
        <f t="shared" si="0"/>
        <v>0</v>
      </c>
    </row>
    <row r="49" spans="1:16" ht="14.25" customHeight="1">
      <c r="A49" s="1217"/>
      <c r="B49" s="1228"/>
      <c r="C49" s="1240"/>
      <c r="D49" s="1247"/>
      <c r="E49" s="1247"/>
      <c r="F49" s="1247"/>
      <c r="G49" s="1247"/>
      <c r="H49" s="1247"/>
      <c r="I49" s="1247"/>
      <c r="J49" s="1247"/>
      <c r="K49" s="1247"/>
      <c r="L49" s="1247"/>
      <c r="M49" s="1247"/>
      <c r="N49" s="1247"/>
      <c r="O49" s="1247"/>
      <c r="P49" s="1247">
        <f t="shared" si="0"/>
        <v>0</v>
      </c>
    </row>
    <row r="50" spans="1:16" ht="14.25" customHeight="1">
      <c r="A50" s="1217"/>
      <c r="B50" s="1228"/>
      <c r="C50" s="1240"/>
      <c r="D50" s="1247"/>
      <c r="E50" s="1247"/>
      <c r="F50" s="1247"/>
      <c r="G50" s="1247"/>
      <c r="H50" s="1247"/>
      <c r="I50" s="1247"/>
      <c r="J50" s="1247"/>
      <c r="K50" s="1247"/>
      <c r="L50" s="1247"/>
      <c r="M50" s="1247"/>
      <c r="N50" s="1247"/>
      <c r="O50" s="1247"/>
      <c r="P50" s="1247">
        <f t="shared" si="0"/>
        <v>0</v>
      </c>
    </row>
    <row r="51" spans="1:16" ht="14.25" customHeight="1">
      <c r="A51" s="1217"/>
      <c r="B51" s="1228"/>
      <c r="C51" s="1240"/>
      <c r="D51" s="1247"/>
      <c r="E51" s="1247"/>
      <c r="F51" s="1247"/>
      <c r="G51" s="1247"/>
      <c r="H51" s="1247"/>
      <c r="I51" s="1247"/>
      <c r="J51" s="1247"/>
      <c r="K51" s="1247"/>
      <c r="L51" s="1247"/>
      <c r="M51" s="1247"/>
      <c r="N51" s="1247"/>
      <c r="O51" s="1247"/>
      <c r="P51" s="1247">
        <f t="shared" si="0"/>
        <v>0</v>
      </c>
    </row>
    <row r="52" spans="1:16" ht="14.25" customHeight="1">
      <c r="A52" s="1217"/>
      <c r="B52" s="1228"/>
      <c r="C52" s="1240"/>
      <c r="D52" s="1247"/>
      <c r="E52" s="1247"/>
      <c r="F52" s="1247"/>
      <c r="G52" s="1247"/>
      <c r="H52" s="1247"/>
      <c r="I52" s="1247"/>
      <c r="J52" s="1247"/>
      <c r="K52" s="1247"/>
      <c r="L52" s="1247"/>
      <c r="M52" s="1247"/>
      <c r="N52" s="1247"/>
      <c r="O52" s="1247"/>
      <c r="P52" s="1247">
        <f t="shared" si="0"/>
        <v>0</v>
      </c>
    </row>
    <row r="53" spans="1:16" ht="14.25" customHeight="1">
      <c r="A53" s="1217"/>
      <c r="B53" s="1228"/>
      <c r="C53" s="1240"/>
      <c r="D53" s="1247"/>
      <c r="E53" s="1247"/>
      <c r="F53" s="1247"/>
      <c r="G53" s="1247"/>
      <c r="H53" s="1247"/>
      <c r="I53" s="1247"/>
      <c r="J53" s="1247"/>
      <c r="K53" s="1247"/>
      <c r="L53" s="1247"/>
      <c r="M53" s="1247"/>
      <c r="N53" s="1247"/>
      <c r="O53" s="1247"/>
      <c r="P53" s="1247">
        <f t="shared" si="0"/>
        <v>0</v>
      </c>
    </row>
    <row r="54" spans="1:16" ht="14.25" customHeight="1">
      <c r="A54" s="1217"/>
      <c r="B54" s="1228"/>
      <c r="C54" s="1240"/>
      <c r="D54" s="1247"/>
      <c r="E54" s="1247"/>
      <c r="F54" s="1247"/>
      <c r="G54" s="1247"/>
      <c r="H54" s="1247"/>
      <c r="I54" s="1247"/>
      <c r="J54" s="1247"/>
      <c r="K54" s="1247"/>
      <c r="L54" s="1247"/>
      <c r="M54" s="1247"/>
      <c r="N54" s="1247"/>
      <c r="O54" s="1247"/>
      <c r="P54" s="1247">
        <f t="shared" si="0"/>
        <v>0</v>
      </c>
    </row>
    <row r="55" spans="1:16" ht="14.25" customHeight="1">
      <c r="A55" s="1217"/>
      <c r="B55" s="1228"/>
      <c r="C55" s="1240"/>
      <c r="D55" s="1247"/>
      <c r="E55" s="1247"/>
      <c r="F55" s="1247"/>
      <c r="G55" s="1247"/>
      <c r="H55" s="1247"/>
      <c r="I55" s="1247"/>
      <c r="J55" s="1247"/>
      <c r="K55" s="1247"/>
      <c r="L55" s="1247"/>
      <c r="M55" s="1247"/>
      <c r="N55" s="1247"/>
      <c r="O55" s="1247"/>
      <c r="P55" s="1247">
        <f t="shared" si="0"/>
        <v>0</v>
      </c>
    </row>
    <row r="56" spans="1:16" ht="14.25" customHeight="1">
      <c r="A56" s="1218"/>
      <c r="B56" s="1229"/>
      <c r="C56" s="1241"/>
      <c r="D56" s="1248"/>
      <c r="E56" s="1248"/>
      <c r="F56" s="1248"/>
      <c r="G56" s="1248"/>
      <c r="H56" s="1248"/>
      <c r="I56" s="1248"/>
      <c r="J56" s="1248"/>
      <c r="K56" s="1248"/>
      <c r="L56" s="1248"/>
      <c r="M56" s="1248"/>
      <c r="N56" s="1248"/>
      <c r="O56" s="1248"/>
      <c r="P56" s="1248">
        <f t="shared" si="0"/>
        <v>0</v>
      </c>
    </row>
    <row r="57" spans="1:16" ht="21.75" customHeight="1">
      <c r="A57" s="1219" t="s">
        <v>511</v>
      </c>
      <c r="B57" s="1230"/>
      <c r="C57" s="1242"/>
      <c r="D57" s="1249">
        <f t="shared" ref="D57:P57" si="1">SUM(D17:D56)</f>
        <v>0</v>
      </c>
      <c r="E57" s="1249">
        <f t="shared" si="1"/>
        <v>0</v>
      </c>
      <c r="F57" s="1249">
        <f t="shared" si="1"/>
        <v>0</v>
      </c>
      <c r="G57" s="1249">
        <f t="shared" si="1"/>
        <v>0</v>
      </c>
      <c r="H57" s="1249">
        <f t="shared" si="1"/>
        <v>0</v>
      </c>
      <c r="I57" s="1249">
        <f t="shared" si="1"/>
        <v>0</v>
      </c>
      <c r="J57" s="1249">
        <f t="shared" si="1"/>
        <v>0</v>
      </c>
      <c r="K57" s="1249">
        <f t="shared" si="1"/>
        <v>0</v>
      </c>
      <c r="L57" s="1249">
        <f t="shared" si="1"/>
        <v>0</v>
      </c>
      <c r="M57" s="1249">
        <f t="shared" si="1"/>
        <v>0</v>
      </c>
      <c r="N57" s="1249">
        <f t="shared" si="1"/>
        <v>0</v>
      </c>
      <c r="O57" s="1249">
        <f t="shared" si="1"/>
        <v>0</v>
      </c>
      <c r="P57" s="1258">
        <f t="shared" si="1"/>
        <v>0</v>
      </c>
    </row>
    <row r="58" spans="1:16" ht="27" customHeight="1">
      <c r="A58" s="1220" t="s">
        <v>277</v>
      </c>
      <c r="B58" s="1231"/>
      <c r="C58" s="1243"/>
      <c r="D58" s="1247">
        <f t="shared" ref="D58:O58" si="2">SUMIF($C17:$C56,"有",D17:D56)</f>
        <v>0</v>
      </c>
      <c r="E58" s="1247">
        <f t="shared" si="2"/>
        <v>0</v>
      </c>
      <c r="F58" s="1247">
        <f t="shared" si="2"/>
        <v>0</v>
      </c>
      <c r="G58" s="1247">
        <f t="shared" si="2"/>
        <v>0</v>
      </c>
      <c r="H58" s="1247">
        <f t="shared" si="2"/>
        <v>0</v>
      </c>
      <c r="I58" s="1247">
        <f t="shared" si="2"/>
        <v>0</v>
      </c>
      <c r="J58" s="1247">
        <f t="shared" si="2"/>
        <v>0</v>
      </c>
      <c r="K58" s="1247">
        <f t="shared" si="2"/>
        <v>0</v>
      </c>
      <c r="L58" s="1247">
        <f t="shared" si="2"/>
        <v>0</v>
      </c>
      <c r="M58" s="1247">
        <f t="shared" si="2"/>
        <v>0</v>
      </c>
      <c r="N58" s="1247">
        <f t="shared" si="2"/>
        <v>0</v>
      </c>
      <c r="O58" s="1247">
        <f t="shared" si="2"/>
        <v>0</v>
      </c>
      <c r="P58" s="1247">
        <f>SUM(D58:O58)</f>
        <v>0</v>
      </c>
    </row>
    <row r="59" spans="1:16" ht="21.75" customHeight="1">
      <c r="A59" s="1221" t="s">
        <v>516</v>
      </c>
      <c r="B59" s="1232"/>
      <c r="C59" s="1244"/>
      <c r="D59" s="1247"/>
      <c r="E59" s="1247"/>
      <c r="F59" s="1247"/>
      <c r="G59" s="1247"/>
      <c r="H59" s="1247"/>
      <c r="I59" s="1247"/>
      <c r="J59" s="1247"/>
      <c r="K59" s="1247"/>
      <c r="L59" s="1247"/>
      <c r="M59" s="1247"/>
      <c r="N59" s="1247"/>
      <c r="O59" s="1247"/>
      <c r="P59" s="1247">
        <f>SUM(D59:O59)</f>
        <v>0</v>
      </c>
    </row>
    <row r="60" spans="1:16" ht="21.75" customHeight="1">
      <c r="A60" s="1222" t="s">
        <v>553</v>
      </c>
      <c r="B60" s="1233"/>
      <c r="C60" s="1245"/>
      <c r="D60" s="1159">
        <f t="shared" ref="D60:O60" si="3">D57-D59</f>
        <v>0</v>
      </c>
      <c r="E60" s="1159">
        <f t="shared" si="3"/>
        <v>0</v>
      </c>
      <c r="F60" s="1159">
        <f t="shared" si="3"/>
        <v>0</v>
      </c>
      <c r="G60" s="1159">
        <f t="shared" si="3"/>
        <v>0</v>
      </c>
      <c r="H60" s="1159">
        <f t="shared" si="3"/>
        <v>0</v>
      </c>
      <c r="I60" s="1159">
        <f t="shared" si="3"/>
        <v>0</v>
      </c>
      <c r="J60" s="1159">
        <f t="shared" si="3"/>
        <v>0</v>
      </c>
      <c r="K60" s="1159">
        <f t="shared" si="3"/>
        <v>0</v>
      </c>
      <c r="L60" s="1159">
        <f t="shared" si="3"/>
        <v>0</v>
      </c>
      <c r="M60" s="1159">
        <f t="shared" si="3"/>
        <v>0</v>
      </c>
      <c r="N60" s="1159">
        <f t="shared" si="3"/>
        <v>0</v>
      </c>
      <c r="O60" s="1159">
        <f t="shared" si="3"/>
        <v>0</v>
      </c>
      <c r="P60" s="1247">
        <f>SUM(D60:O60)</f>
        <v>0</v>
      </c>
    </row>
    <row r="61" spans="1:16" ht="16.5" customHeight="1">
      <c r="N61" s="121" t="s">
        <v>545</v>
      </c>
      <c r="O61" s="1257"/>
      <c r="P61" s="1259" t="e">
        <f>P58/P60</f>
        <v>#DIV/0!</v>
      </c>
    </row>
    <row r="62" spans="1:16">
      <c r="A62" s="824" t="s">
        <v>457</v>
      </c>
      <c r="B62" s="347" t="s">
        <v>554</v>
      </c>
    </row>
    <row r="63" spans="1:16" ht="6" customHeight="1">
      <c r="A63" s="824"/>
    </row>
    <row r="64" spans="1:16">
      <c r="A64" s="1223" t="s">
        <v>315</v>
      </c>
      <c r="B64" s="511" t="s">
        <v>778</v>
      </c>
      <c r="C64" s="511"/>
      <c r="D64" s="511"/>
      <c r="E64" s="511"/>
      <c r="F64" s="511"/>
      <c r="G64" s="511"/>
      <c r="H64" s="511"/>
      <c r="I64" s="511"/>
      <c r="J64" s="511"/>
      <c r="K64" s="511"/>
      <c r="L64" s="511"/>
      <c r="M64" s="511"/>
      <c r="N64" s="511"/>
      <c r="O64" s="511"/>
      <c r="P64" s="511"/>
    </row>
    <row r="65" spans="1:16">
      <c r="B65" s="511"/>
      <c r="C65" s="511"/>
      <c r="D65" s="511"/>
      <c r="E65" s="511"/>
      <c r="F65" s="511"/>
      <c r="G65" s="511"/>
      <c r="H65" s="511"/>
      <c r="I65" s="511"/>
      <c r="J65" s="511"/>
      <c r="K65" s="511"/>
      <c r="L65" s="511"/>
      <c r="M65" s="511"/>
      <c r="N65" s="511"/>
      <c r="O65" s="511"/>
      <c r="P65" s="511"/>
    </row>
    <row r="66" spans="1:16" ht="6.75" customHeight="1"/>
    <row r="67" spans="1:16">
      <c r="A67" s="1223" t="s">
        <v>555</v>
      </c>
      <c r="B67" s="1135" t="s">
        <v>780</v>
      </c>
      <c r="C67" s="1135"/>
      <c r="D67" s="1135"/>
      <c r="E67" s="1135"/>
      <c r="F67" s="1135"/>
      <c r="G67" s="1135"/>
      <c r="H67" s="1135"/>
      <c r="I67" s="1135"/>
      <c r="J67" s="1135"/>
      <c r="K67" s="1135"/>
      <c r="L67" s="1135"/>
      <c r="M67" s="1135"/>
      <c r="N67" s="1135"/>
      <c r="O67" s="1135"/>
      <c r="P67" s="1135"/>
    </row>
    <row r="68" spans="1:16">
      <c r="B68" s="1234" t="s">
        <v>207</v>
      </c>
    </row>
  </sheetData>
  <mergeCells count="30">
    <mergeCell ref="A2:P2"/>
    <mergeCell ref="A4:B4"/>
    <mergeCell ref="C4:G4"/>
    <mergeCell ref="A5:B5"/>
    <mergeCell ref="C5:G5"/>
    <mergeCell ref="A6:B6"/>
    <mergeCell ref="C6:G6"/>
    <mergeCell ref="A7:C7"/>
    <mergeCell ref="E7:G7"/>
    <mergeCell ref="A8:C8"/>
    <mergeCell ref="E8:G8"/>
    <mergeCell ref="A9:D9"/>
    <mergeCell ref="E9:G9"/>
    <mergeCell ref="C10:D10"/>
    <mergeCell ref="E10:G10"/>
    <mergeCell ref="C11:D11"/>
    <mergeCell ref="E11:G11"/>
    <mergeCell ref="A13:P13"/>
    <mergeCell ref="D15:P15"/>
    <mergeCell ref="A57:C57"/>
    <mergeCell ref="A58:C58"/>
    <mergeCell ref="A59:C59"/>
    <mergeCell ref="A60:C60"/>
    <mergeCell ref="N61:O61"/>
    <mergeCell ref="B67:P67"/>
    <mergeCell ref="A10:B11"/>
    <mergeCell ref="A15:A16"/>
    <mergeCell ref="B15:B16"/>
    <mergeCell ref="C15:C16"/>
    <mergeCell ref="B64:P65"/>
  </mergeCells>
  <phoneticPr fontId="9"/>
  <dataValidations count="1">
    <dataValidation type="list" allowBlank="1" showDropDown="0" showInputMessage="1" showErrorMessage="1" sqref="C17:C56 IY17:IY56 SU17:SU56 ACQ17:ACQ56 AMM17:AMM56 AWI17:AWI56 BGE17:BGE56 BQA17:BQA56 BZW17:BZW56 CJS17:CJS56 CTO17:CTO56 DDK17:DDK56 DNG17:DNG56 DXC17:DXC56 EGY17:EGY56 EQU17:EQU56 FAQ17:FAQ56 FKM17:FKM56 FUI17:FUI56 GEE17:GEE56 GOA17:GOA56 GXW17:GXW56 HHS17:HHS56 HRO17:HRO56 IBK17:IBK56 ILG17:ILG56 IVC17:IVC56 JEY17:JEY56 JOU17:JOU56 JYQ17:JYQ56 KIM17:KIM56 KSI17:KSI56 LCE17:LCE56 LMA17:LMA56 LVW17:LVW56 MFS17:MFS56 MPO17:MPO56 MZK17:MZK56 NJG17:NJG56 NTC17:NTC56 OCY17:OCY56 OMU17:OMU56 OWQ17:OWQ56 PGM17:PGM56 PQI17:PQI56 QAE17:QAE56 QKA17:QKA56 QTW17:QTW56 RDS17:RDS56 RNO17:RNO56 RXK17:RXK56 SHG17:SHG56 SRC17:SRC56 TAY17:TAY56 TKU17:TKU56 TUQ17:TUQ56 UEM17:UEM56 UOI17:UOI56 UYE17:UYE56 VIA17:VIA56 VRW17:VRW56 WBS17:WBS56 WLO17:WLO56 WVK17:WVK56 C65553:C65592 IY65553:IY65592 SU65553:SU65592 ACQ65553:ACQ65592 AMM65553:AMM65592 AWI65553:AWI65592 BGE65553:BGE65592 BQA65553:BQA65592 BZW65553:BZW65592 CJS65553:CJS65592 CTO65553:CTO65592 DDK65553:DDK65592 DNG65553:DNG65592 DXC65553:DXC65592 EGY65553:EGY65592 EQU65553:EQU65592 FAQ65553:FAQ65592 FKM65553:FKM65592 FUI65553:FUI65592 GEE65553:GEE65592 GOA65553:GOA65592 GXW65553:GXW65592 HHS65553:HHS65592 HRO65553:HRO65592 IBK65553:IBK65592 ILG65553:ILG65592 IVC65553:IVC65592 JEY65553:JEY65592 JOU65553:JOU65592 JYQ65553:JYQ65592 KIM65553:KIM65592 KSI65553:KSI65592 LCE65553:LCE65592 LMA65553:LMA65592 LVW65553:LVW65592 MFS65553:MFS65592 MPO65553:MPO65592 MZK65553:MZK65592 NJG65553:NJG65592 NTC65553:NTC65592 OCY65553:OCY65592 OMU65553:OMU65592 OWQ65553:OWQ65592 PGM65553:PGM65592 PQI65553:PQI65592 QAE65553:QAE65592 QKA65553:QKA65592 QTW65553:QTW65592 RDS65553:RDS65592 RNO65553:RNO65592 RXK65553:RXK65592 SHG65553:SHG65592 SRC65553:SRC65592 TAY65553:TAY65592 TKU65553:TKU65592 TUQ65553:TUQ65592 UEM65553:UEM65592 UOI65553:UOI65592 UYE65553:UYE65592 VIA65553:VIA65592 VRW65553:VRW65592 WBS65553:WBS65592 WLO65553:WLO65592 WVK65553:WVK65592 C131089:C131128 IY131089:IY131128 SU131089:SU131128 ACQ131089:ACQ131128 AMM131089:AMM131128 AWI131089:AWI131128 BGE131089:BGE131128 BQA131089:BQA131128 BZW131089:BZW131128 CJS131089:CJS131128 CTO131089:CTO131128 DDK131089:DDK131128 DNG131089:DNG131128 DXC131089:DXC131128 EGY131089:EGY131128 EQU131089:EQU131128 FAQ131089:FAQ131128 FKM131089:FKM131128 FUI131089:FUI131128 GEE131089:GEE131128 GOA131089:GOA131128 GXW131089:GXW131128 HHS131089:HHS131128 HRO131089:HRO131128 IBK131089:IBK131128 ILG131089:ILG131128 IVC131089:IVC131128 JEY131089:JEY131128 JOU131089:JOU131128 JYQ131089:JYQ131128 KIM131089:KIM131128 KSI131089:KSI131128 LCE131089:LCE131128 LMA131089:LMA131128 LVW131089:LVW131128 MFS131089:MFS131128 MPO131089:MPO131128 MZK131089:MZK131128 NJG131089:NJG131128 NTC131089:NTC131128 OCY131089:OCY131128 OMU131089:OMU131128 OWQ131089:OWQ131128 PGM131089:PGM131128 PQI131089:PQI131128 QAE131089:QAE131128 QKA131089:QKA131128 QTW131089:QTW131128 RDS131089:RDS131128 RNO131089:RNO131128 RXK131089:RXK131128 SHG131089:SHG131128 SRC131089:SRC131128 TAY131089:TAY131128 TKU131089:TKU131128 TUQ131089:TUQ131128 UEM131089:UEM131128 UOI131089:UOI131128 UYE131089:UYE131128 VIA131089:VIA131128 VRW131089:VRW131128 WBS131089:WBS131128 WLO131089:WLO131128 WVK131089:WVK131128 C196625:C196664 IY196625:IY196664 SU196625:SU196664 ACQ196625:ACQ196664 AMM196625:AMM196664 AWI196625:AWI196664 BGE196625:BGE196664 BQA196625:BQA196664 BZW196625:BZW196664 CJS196625:CJS196664 CTO196625:CTO196664 DDK196625:DDK196664 DNG196625:DNG196664 DXC196625:DXC196664 EGY196625:EGY196664 EQU196625:EQU196664 FAQ196625:FAQ196664 FKM196625:FKM196664 FUI196625:FUI196664 GEE196625:GEE196664 GOA196625:GOA196664 GXW196625:GXW196664 HHS196625:HHS196664 HRO196625:HRO196664 IBK196625:IBK196664 ILG196625:ILG196664 IVC196625:IVC196664 JEY196625:JEY196664 JOU196625:JOU196664 JYQ196625:JYQ196664 KIM196625:KIM196664 KSI196625:KSI196664 LCE196625:LCE196664 LMA196625:LMA196664 LVW196625:LVW196664 MFS196625:MFS196664 MPO196625:MPO196664 MZK196625:MZK196664 NJG196625:NJG196664 NTC196625:NTC196664 OCY196625:OCY196664 OMU196625:OMU196664 OWQ196625:OWQ196664 PGM196625:PGM196664 PQI196625:PQI196664 QAE196625:QAE196664 QKA196625:QKA196664 QTW196625:QTW196664 RDS196625:RDS196664 RNO196625:RNO196664 RXK196625:RXK196664 SHG196625:SHG196664 SRC196625:SRC196664 TAY196625:TAY196664 TKU196625:TKU196664 TUQ196625:TUQ196664 UEM196625:UEM196664 UOI196625:UOI196664 UYE196625:UYE196664 VIA196625:VIA196664 VRW196625:VRW196664 WBS196625:WBS196664 WLO196625:WLO196664 WVK196625:WVK196664 C262161:C262200 IY262161:IY262200 SU262161:SU262200 ACQ262161:ACQ262200 AMM262161:AMM262200 AWI262161:AWI262200 BGE262161:BGE262200 BQA262161:BQA262200 BZW262161:BZW262200 CJS262161:CJS262200 CTO262161:CTO262200 DDK262161:DDK262200 DNG262161:DNG262200 DXC262161:DXC262200 EGY262161:EGY262200 EQU262161:EQU262200 FAQ262161:FAQ262200 FKM262161:FKM262200 FUI262161:FUI262200 GEE262161:GEE262200 GOA262161:GOA262200 GXW262161:GXW262200 HHS262161:HHS262200 HRO262161:HRO262200 IBK262161:IBK262200 ILG262161:ILG262200 IVC262161:IVC262200 JEY262161:JEY262200 JOU262161:JOU262200 JYQ262161:JYQ262200 KIM262161:KIM262200 KSI262161:KSI262200 LCE262161:LCE262200 LMA262161:LMA262200 LVW262161:LVW262200 MFS262161:MFS262200 MPO262161:MPO262200 MZK262161:MZK262200 NJG262161:NJG262200 NTC262161:NTC262200 OCY262161:OCY262200 OMU262161:OMU262200 OWQ262161:OWQ262200 PGM262161:PGM262200 PQI262161:PQI262200 QAE262161:QAE262200 QKA262161:QKA262200 QTW262161:QTW262200 RDS262161:RDS262200 RNO262161:RNO262200 RXK262161:RXK262200 SHG262161:SHG262200 SRC262161:SRC262200 TAY262161:TAY262200 TKU262161:TKU262200 TUQ262161:TUQ262200 UEM262161:UEM262200 UOI262161:UOI262200 UYE262161:UYE262200 VIA262161:VIA262200 VRW262161:VRW262200 WBS262161:WBS262200 WLO262161:WLO262200 WVK262161:WVK262200 C327697:C327736 IY327697:IY327736 SU327697:SU327736 ACQ327697:ACQ327736 AMM327697:AMM327736 AWI327697:AWI327736 BGE327697:BGE327736 BQA327697:BQA327736 BZW327697:BZW327736 CJS327697:CJS327736 CTO327697:CTO327736 DDK327697:DDK327736 DNG327697:DNG327736 DXC327697:DXC327736 EGY327697:EGY327736 EQU327697:EQU327736 FAQ327697:FAQ327736 FKM327697:FKM327736 FUI327697:FUI327736 GEE327697:GEE327736 GOA327697:GOA327736 GXW327697:GXW327736 HHS327697:HHS327736 HRO327697:HRO327736 IBK327697:IBK327736 ILG327697:ILG327736 IVC327697:IVC327736 JEY327697:JEY327736 JOU327697:JOU327736 JYQ327697:JYQ327736 KIM327697:KIM327736 KSI327697:KSI327736 LCE327697:LCE327736 LMA327697:LMA327736 LVW327697:LVW327736 MFS327697:MFS327736 MPO327697:MPO327736 MZK327697:MZK327736 NJG327697:NJG327736 NTC327697:NTC327736 OCY327697:OCY327736 OMU327697:OMU327736 OWQ327697:OWQ327736 PGM327697:PGM327736 PQI327697:PQI327736 QAE327697:QAE327736 QKA327697:QKA327736 QTW327697:QTW327736 RDS327697:RDS327736 RNO327697:RNO327736 RXK327697:RXK327736 SHG327697:SHG327736 SRC327697:SRC327736 TAY327697:TAY327736 TKU327697:TKU327736 TUQ327697:TUQ327736 UEM327697:UEM327736 UOI327697:UOI327736 UYE327697:UYE327736 VIA327697:VIA327736 VRW327697:VRW327736 WBS327697:WBS327736 WLO327697:WLO327736 WVK327697:WVK327736 C393233:C393272 IY393233:IY393272 SU393233:SU393272 ACQ393233:ACQ393272 AMM393233:AMM393272 AWI393233:AWI393272 BGE393233:BGE393272 BQA393233:BQA393272 BZW393233:BZW393272 CJS393233:CJS393272 CTO393233:CTO393272 DDK393233:DDK393272 DNG393233:DNG393272 DXC393233:DXC393272 EGY393233:EGY393272 EQU393233:EQU393272 FAQ393233:FAQ393272 FKM393233:FKM393272 FUI393233:FUI393272 GEE393233:GEE393272 GOA393233:GOA393272 GXW393233:GXW393272 HHS393233:HHS393272 HRO393233:HRO393272 IBK393233:IBK393272 ILG393233:ILG393272 IVC393233:IVC393272 JEY393233:JEY393272 JOU393233:JOU393272 JYQ393233:JYQ393272 KIM393233:KIM393272 KSI393233:KSI393272 LCE393233:LCE393272 LMA393233:LMA393272 LVW393233:LVW393272 MFS393233:MFS393272 MPO393233:MPO393272 MZK393233:MZK393272 NJG393233:NJG393272 NTC393233:NTC393272 OCY393233:OCY393272 OMU393233:OMU393272 OWQ393233:OWQ393272 PGM393233:PGM393272 PQI393233:PQI393272 QAE393233:QAE393272 QKA393233:QKA393272 QTW393233:QTW393272 RDS393233:RDS393272 RNO393233:RNO393272 RXK393233:RXK393272 SHG393233:SHG393272 SRC393233:SRC393272 TAY393233:TAY393272 TKU393233:TKU393272 TUQ393233:TUQ393272 UEM393233:UEM393272 UOI393233:UOI393272 UYE393233:UYE393272 VIA393233:VIA393272 VRW393233:VRW393272 WBS393233:WBS393272 WLO393233:WLO393272 WVK393233:WVK393272 C458769:C458808 IY458769:IY458808 SU458769:SU458808 ACQ458769:ACQ458808 AMM458769:AMM458808 AWI458769:AWI458808 BGE458769:BGE458808 BQA458769:BQA458808 BZW458769:BZW458808 CJS458769:CJS458808 CTO458769:CTO458808 DDK458769:DDK458808 DNG458769:DNG458808 DXC458769:DXC458808 EGY458769:EGY458808 EQU458769:EQU458808 FAQ458769:FAQ458808 FKM458769:FKM458808 FUI458769:FUI458808 GEE458769:GEE458808 GOA458769:GOA458808 GXW458769:GXW458808 HHS458769:HHS458808 HRO458769:HRO458808 IBK458769:IBK458808 ILG458769:ILG458808 IVC458769:IVC458808 JEY458769:JEY458808 JOU458769:JOU458808 JYQ458769:JYQ458808 KIM458769:KIM458808 KSI458769:KSI458808 LCE458769:LCE458808 LMA458769:LMA458808 LVW458769:LVW458808 MFS458769:MFS458808 MPO458769:MPO458808 MZK458769:MZK458808 NJG458769:NJG458808 NTC458769:NTC458808 OCY458769:OCY458808 OMU458769:OMU458808 OWQ458769:OWQ458808 PGM458769:PGM458808 PQI458769:PQI458808 QAE458769:QAE458808 QKA458769:QKA458808 QTW458769:QTW458808 RDS458769:RDS458808 RNO458769:RNO458808 RXK458769:RXK458808 SHG458769:SHG458808 SRC458769:SRC458808 TAY458769:TAY458808 TKU458769:TKU458808 TUQ458769:TUQ458808 UEM458769:UEM458808 UOI458769:UOI458808 UYE458769:UYE458808 VIA458769:VIA458808 VRW458769:VRW458808 WBS458769:WBS458808 WLO458769:WLO458808 WVK458769:WVK458808 C524305:C524344 IY524305:IY524344 SU524305:SU524344 ACQ524305:ACQ524344 AMM524305:AMM524344 AWI524305:AWI524344 BGE524305:BGE524344 BQA524305:BQA524344 BZW524305:BZW524344 CJS524305:CJS524344 CTO524305:CTO524344 DDK524305:DDK524344 DNG524305:DNG524344 DXC524305:DXC524344 EGY524305:EGY524344 EQU524305:EQU524344 FAQ524305:FAQ524344 FKM524305:FKM524344 FUI524305:FUI524344 GEE524305:GEE524344 GOA524305:GOA524344 GXW524305:GXW524344 HHS524305:HHS524344 HRO524305:HRO524344 IBK524305:IBK524344 ILG524305:ILG524344 IVC524305:IVC524344 JEY524305:JEY524344 JOU524305:JOU524344 JYQ524305:JYQ524344 KIM524305:KIM524344 KSI524305:KSI524344 LCE524305:LCE524344 LMA524305:LMA524344 LVW524305:LVW524344 MFS524305:MFS524344 MPO524305:MPO524344 MZK524305:MZK524344 NJG524305:NJG524344 NTC524305:NTC524344 OCY524305:OCY524344 OMU524305:OMU524344 OWQ524305:OWQ524344 PGM524305:PGM524344 PQI524305:PQI524344 QAE524305:QAE524344 QKA524305:QKA524344 QTW524305:QTW524344 RDS524305:RDS524344 RNO524305:RNO524344 RXK524305:RXK524344 SHG524305:SHG524344 SRC524305:SRC524344 TAY524305:TAY524344 TKU524305:TKU524344 TUQ524305:TUQ524344 UEM524305:UEM524344 UOI524305:UOI524344 UYE524305:UYE524344 VIA524305:VIA524344 VRW524305:VRW524344 WBS524305:WBS524344 WLO524305:WLO524344 WVK524305:WVK524344 C589841:C589880 IY589841:IY589880 SU589841:SU589880 ACQ589841:ACQ589880 AMM589841:AMM589880 AWI589841:AWI589880 BGE589841:BGE589880 BQA589841:BQA589880 BZW589841:BZW589880 CJS589841:CJS589880 CTO589841:CTO589880 DDK589841:DDK589880 DNG589841:DNG589880 DXC589841:DXC589880 EGY589841:EGY589880 EQU589841:EQU589880 FAQ589841:FAQ589880 FKM589841:FKM589880 FUI589841:FUI589880 GEE589841:GEE589880 GOA589841:GOA589880 GXW589841:GXW589880 HHS589841:HHS589880 HRO589841:HRO589880 IBK589841:IBK589880 ILG589841:ILG589880 IVC589841:IVC589880 JEY589841:JEY589880 JOU589841:JOU589880 JYQ589841:JYQ589880 KIM589841:KIM589880 KSI589841:KSI589880 LCE589841:LCE589880 LMA589841:LMA589880 LVW589841:LVW589880 MFS589841:MFS589880 MPO589841:MPO589880 MZK589841:MZK589880 NJG589841:NJG589880 NTC589841:NTC589880 OCY589841:OCY589880 OMU589841:OMU589880 OWQ589841:OWQ589880 PGM589841:PGM589880 PQI589841:PQI589880 QAE589841:QAE589880 QKA589841:QKA589880 QTW589841:QTW589880 RDS589841:RDS589880 RNO589841:RNO589880 RXK589841:RXK589880 SHG589841:SHG589880 SRC589841:SRC589880 TAY589841:TAY589880 TKU589841:TKU589880 TUQ589841:TUQ589880 UEM589841:UEM589880 UOI589841:UOI589880 UYE589841:UYE589880 VIA589841:VIA589880 VRW589841:VRW589880 WBS589841:WBS589880 WLO589841:WLO589880 WVK589841:WVK589880 C655377:C655416 IY655377:IY655416 SU655377:SU655416 ACQ655377:ACQ655416 AMM655377:AMM655416 AWI655377:AWI655416 BGE655377:BGE655416 BQA655377:BQA655416 BZW655377:BZW655416 CJS655377:CJS655416 CTO655377:CTO655416 DDK655377:DDK655416 DNG655377:DNG655416 DXC655377:DXC655416 EGY655377:EGY655416 EQU655377:EQU655416 FAQ655377:FAQ655416 FKM655377:FKM655416 FUI655377:FUI655416 GEE655377:GEE655416 GOA655377:GOA655416 GXW655377:GXW655416 HHS655377:HHS655416 HRO655377:HRO655416 IBK655377:IBK655416 ILG655377:ILG655416 IVC655377:IVC655416 JEY655377:JEY655416 JOU655377:JOU655416 JYQ655377:JYQ655416 KIM655377:KIM655416 KSI655377:KSI655416 LCE655377:LCE655416 LMA655377:LMA655416 LVW655377:LVW655416 MFS655377:MFS655416 MPO655377:MPO655416 MZK655377:MZK655416 NJG655377:NJG655416 NTC655377:NTC655416 OCY655377:OCY655416 OMU655377:OMU655416 OWQ655377:OWQ655416 PGM655377:PGM655416 PQI655377:PQI655416 QAE655377:QAE655416 QKA655377:QKA655416 QTW655377:QTW655416 RDS655377:RDS655416 RNO655377:RNO655416 RXK655377:RXK655416 SHG655377:SHG655416 SRC655377:SRC655416 TAY655377:TAY655416 TKU655377:TKU655416 TUQ655377:TUQ655416 UEM655377:UEM655416 UOI655377:UOI655416 UYE655377:UYE655416 VIA655377:VIA655416 VRW655377:VRW655416 WBS655377:WBS655416 WLO655377:WLO655416 WVK655377:WVK655416 C720913:C720952 IY720913:IY720952 SU720913:SU720952 ACQ720913:ACQ720952 AMM720913:AMM720952 AWI720913:AWI720952 BGE720913:BGE720952 BQA720913:BQA720952 BZW720913:BZW720952 CJS720913:CJS720952 CTO720913:CTO720952 DDK720913:DDK720952 DNG720913:DNG720952 DXC720913:DXC720952 EGY720913:EGY720952 EQU720913:EQU720952 FAQ720913:FAQ720952 FKM720913:FKM720952 FUI720913:FUI720952 GEE720913:GEE720952 GOA720913:GOA720952 GXW720913:GXW720952 HHS720913:HHS720952 HRO720913:HRO720952 IBK720913:IBK720952 ILG720913:ILG720952 IVC720913:IVC720952 JEY720913:JEY720952 JOU720913:JOU720952 JYQ720913:JYQ720952 KIM720913:KIM720952 KSI720913:KSI720952 LCE720913:LCE720952 LMA720913:LMA720952 LVW720913:LVW720952 MFS720913:MFS720952 MPO720913:MPO720952 MZK720913:MZK720952 NJG720913:NJG720952 NTC720913:NTC720952 OCY720913:OCY720952 OMU720913:OMU720952 OWQ720913:OWQ720952 PGM720913:PGM720952 PQI720913:PQI720952 QAE720913:QAE720952 QKA720913:QKA720952 QTW720913:QTW720952 RDS720913:RDS720952 RNO720913:RNO720952 RXK720913:RXK720952 SHG720913:SHG720952 SRC720913:SRC720952 TAY720913:TAY720952 TKU720913:TKU720952 TUQ720913:TUQ720952 UEM720913:UEM720952 UOI720913:UOI720952 UYE720913:UYE720952 VIA720913:VIA720952 VRW720913:VRW720952 WBS720913:WBS720952 WLO720913:WLO720952 WVK720913:WVK720952 C786449:C786488 IY786449:IY786488 SU786449:SU786488 ACQ786449:ACQ786488 AMM786449:AMM786488 AWI786449:AWI786488 BGE786449:BGE786488 BQA786449:BQA786488 BZW786449:BZW786488 CJS786449:CJS786488 CTO786449:CTO786488 DDK786449:DDK786488 DNG786449:DNG786488 DXC786449:DXC786488 EGY786449:EGY786488 EQU786449:EQU786488 FAQ786449:FAQ786488 FKM786449:FKM786488 FUI786449:FUI786488 GEE786449:GEE786488 GOA786449:GOA786488 GXW786449:GXW786488 HHS786449:HHS786488 HRO786449:HRO786488 IBK786449:IBK786488 ILG786449:ILG786488 IVC786449:IVC786488 JEY786449:JEY786488 JOU786449:JOU786488 JYQ786449:JYQ786488 KIM786449:KIM786488 KSI786449:KSI786488 LCE786449:LCE786488 LMA786449:LMA786488 LVW786449:LVW786488 MFS786449:MFS786488 MPO786449:MPO786488 MZK786449:MZK786488 NJG786449:NJG786488 NTC786449:NTC786488 OCY786449:OCY786488 OMU786449:OMU786488 OWQ786449:OWQ786488 PGM786449:PGM786488 PQI786449:PQI786488 QAE786449:QAE786488 QKA786449:QKA786488 QTW786449:QTW786488 RDS786449:RDS786488 RNO786449:RNO786488 RXK786449:RXK786488 SHG786449:SHG786488 SRC786449:SRC786488 TAY786449:TAY786488 TKU786449:TKU786488 TUQ786449:TUQ786488 UEM786449:UEM786488 UOI786449:UOI786488 UYE786449:UYE786488 VIA786449:VIA786488 VRW786449:VRW786488 WBS786449:WBS786488 WLO786449:WLO786488 WVK786449:WVK786488 C851985:C852024 IY851985:IY852024 SU851985:SU852024 ACQ851985:ACQ852024 AMM851985:AMM852024 AWI851985:AWI852024 BGE851985:BGE852024 BQA851985:BQA852024 BZW851985:BZW852024 CJS851985:CJS852024 CTO851985:CTO852024 DDK851985:DDK852024 DNG851985:DNG852024 DXC851985:DXC852024 EGY851985:EGY852024 EQU851985:EQU852024 FAQ851985:FAQ852024 FKM851985:FKM852024 FUI851985:FUI852024 GEE851985:GEE852024 GOA851985:GOA852024 GXW851985:GXW852024 HHS851985:HHS852024 HRO851985:HRO852024 IBK851985:IBK852024 ILG851985:ILG852024 IVC851985:IVC852024 JEY851985:JEY852024 JOU851985:JOU852024 JYQ851985:JYQ852024 KIM851985:KIM852024 KSI851985:KSI852024 LCE851985:LCE852024 LMA851985:LMA852024 LVW851985:LVW852024 MFS851985:MFS852024 MPO851985:MPO852024 MZK851985:MZK852024 NJG851985:NJG852024 NTC851985:NTC852024 OCY851985:OCY852024 OMU851985:OMU852024 OWQ851985:OWQ852024 PGM851985:PGM852024 PQI851985:PQI852024 QAE851985:QAE852024 QKA851985:QKA852024 QTW851985:QTW852024 RDS851985:RDS852024 RNO851985:RNO852024 RXK851985:RXK852024 SHG851985:SHG852024 SRC851985:SRC852024 TAY851985:TAY852024 TKU851985:TKU852024 TUQ851985:TUQ852024 UEM851985:UEM852024 UOI851985:UOI852024 UYE851985:UYE852024 VIA851985:VIA852024 VRW851985:VRW852024 WBS851985:WBS852024 WLO851985:WLO852024 WVK851985:WVK852024 C917521:C917560 IY917521:IY917560 SU917521:SU917560 ACQ917521:ACQ917560 AMM917521:AMM917560 AWI917521:AWI917560 BGE917521:BGE917560 BQA917521:BQA917560 BZW917521:BZW917560 CJS917521:CJS917560 CTO917521:CTO917560 DDK917521:DDK917560 DNG917521:DNG917560 DXC917521:DXC917560 EGY917521:EGY917560 EQU917521:EQU917560 FAQ917521:FAQ917560 FKM917521:FKM917560 FUI917521:FUI917560 GEE917521:GEE917560 GOA917521:GOA917560 GXW917521:GXW917560 HHS917521:HHS917560 HRO917521:HRO917560 IBK917521:IBK917560 ILG917521:ILG917560 IVC917521:IVC917560 JEY917521:JEY917560 JOU917521:JOU917560 JYQ917521:JYQ917560 KIM917521:KIM917560 KSI917521:KSI917560 LCE917521:LCE917560 LMA917521:LMA917560 LVW917521:LVW917560 MFS917521:MFS917560 MPO917521:MPO917560 MZK917521:MZK917560 NJG917521:NJG917560 NTC917521:NTC917560 OCY917521:OCY917560 OMU917521:OMU917560 OWQ917521:OWQ917560 PGM917521:PGM917560 PQI917521:PQI917560 QAE917521:QAE917560 QKA917521:QKA917560 QTW917521:QTW917560 RDS917521:RDS917560 RNO917521:RNO917560 RXK917521:RXK917560 SHG917521:SHG917560 SRC917521:SRC917560 TAY917521:TAY917560 TKU917521:TKU917560 TUQ917521:TUQ917560 UEM917521:UEM917560 UOI917521:UOI917560 UYE917521:UYE917560 VIA917521:VIA917560 VRW917521:VRW917560 WBS917521:WBS917560 WLO917521:WLO917560 WVK917521:WVK917560 C983057:C983096 IY983057:IY983096 SU983057:SU983096 ACQ983057:ACQ983096 AMM983057:AMM983096 AWI983057:AWI983096 BGE983057:BGE983096 BQA983057:BQA983096 BZW983057:BZW983096 CJS983057:CJS983096 CTO983057:CTO983096 DDK983057:DDK983096 DNG983057:DNG983096 DXC983057:DXC983096 EGY983057:EGY983096 EQU983057:EQU983096 FAQ983057:FAQ983096 FKM983057:FKM983096 FUI983057:FUI983096 GEE983057:GEE983096 GOA983057:GOA983096 GXW983057:GXW983096 HHS983057:HHS983096 HRO983057:HRO983096 IBK983057:IBK983096 ILG983057:ILG983096 IVC983057:IVC983096 JEY983057:JEY983096 JOU983057:JOU983096 JYQ983057:JYQ983096 KIM983057:KIM983096 KSI983057:KSI983096 LCE983057:LCE983096 LMA983057:LMA983096 LVW983057:LVW983096 MFS983057:MFS983096 MPO983057:MPO983096 MZK983057:MZK983096 NJG983057:NJG983096 NTC983057:NTC983096 OCY983057:OCY983096 OMU983057:OMU983096 OWQ983057:OWQ983096 PGM983057:PGM983096 PQI983057:PQI983096 QAE983057:QAE983096 QKA983057:QKA983096 QTW983057:QTW983096 RDS983057:RDS983096 RNO983057:RNO983096 RXK983057:RXK983096 SHG983057:SHG983096 SRC983057:SRC983096 TAY983057:TAY983096 TKU983057:TKU983096 TUQ983057:TUQ983096 UEM983057:UEM983096 UOI983057:UOI983096 UYE983057:UYE983096 VIA983057:VIA983096 VRW983057:VRW983096 WBS983057:WBS983096 WLO983057:WLO983096 WVK983057:WVK983096">
      <formula1>"有,無"</formula1>
    </dataValidation>
  </dataValidations>
  <printOptions horizontalCentered="1" verticalCentered="1"/>
  <pageMargins left="0.78740157480314965" right="0.78740157480314965" top="0.78740157480314965" bottom="0.78740157480314965" header="0.51181102362204722" footer="0.51181102362204722"/>
  <pageSetup paperSize="9" scale="77"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dimension ref="A1:J16"/>
  <sheetViews>
    <sheetView showGridLines="0" view="pageBreakPreview" zoomScaleSheetLayoutView="100" workbookViewId="0">
      <selection activeCell="K8" sqref="K8"/>
    </sheetView>
  </sheetViews>
  <sheetFormatPr defaultRowHeight="13.5"/>
  <cols>
    <col min="1" max="1" width="1.25" style="176" customWidth="1"/>
    <col min="2" max="2" width="24.25" style="176" customWidth="1"/>
    <col min="3" max="3" width="4" style="176" customWidth="1"/>
    <col min="4" max="5" width="20.125" style="176" customWidth="1"/>
    <col min="6" max="6" width="12.75" style="176" customWidth="1"/>
    <col min="7" max="7" width="11.25" style="176" customWidth="1"/>
    <col min="8" max="8" width="3.125" style="176" customWidth="1"/>
    <col min="9" max="9" width="3.75" style="176" customWidth="1"/>
    <col min="10" max="10" width="2.5" style="176" customWidth="1"/>
    <col min="11" max="256" width="9" style="176" customWidth="1"/>
    <col min="257" max="257" width="1.25" style="176" customWidth="1"/>
    <col min="258" max="258" width="24.25" style="176" customWidth="1"/>
    <col min="259" max="259" width="4" style="176" customWidth="1"/>
    <col min="260" max="261" width="20.125" style="176" customWidth="1"/>
    <col min="262" max="262" width="12.75" style="176" customWidth="1"/>
    <col min="263" max="263" width="11.25" style="176" customWidth="1"/>
    <col min="264" max="264" width="3.125" style="176" customWidth="1"/>
    <col min="265" max="265" width="3.75" style="176" customWidth="1"/>
    <col min="266" max="266" width="2.5" style="176" customWidth="1"/>
    <col min="267" max="512" width="9" style="176" customWidth="1"/>
    <col min="513" max="513" width="1.25" style="176" customWidth="1"/>
    <col min="514" max="514" width="24.25" style="176" customWidth="1"/>
    <col min="515" max="515" width="4" style="176" customWidth="1"/>
    <col min="516" max="517" width="20.125" style="176" customWidth="1"/>
    <col min="518" max="518" width="12.75" style="176" customWidth="1"/>
    <col min="519" max="519" width="11.25" style="176" customWidth="1"/>
    <col min="520" max="520" width="3.125" style="176" customWidth="1"/>
    <col min="521" max="521" width="3.75" style="176" customWidth="1"/>
    <col min="522" max="522" width="2.5" style="176" customWidth="1"/>
    <col min="523" max="768" width="9" style="176" customWidth="1"/>
    <col min="769" max="769" width="1.25" style="176" customWidth="1"/>
    <col min="770" max="770" width="24.25" style="176" customWidth="1"/>
    <col min="771" max="771" width="4" style="176" customWidth="1"/>
    <col min="772" max="773" width="20.125" style="176" customWidth="1"/>
    <col min="774" max="774" width="12.75" style="176" customWidth="1"/>
    <col min="775" max="775" width="11.25" style="176" customWidth="1"/>
    <col min="776" max="776" width="3.125" style="176" customWidth="1"/>
    <col min="777" max="777" width="3.75" style="176" customWidth="1"/>
    <col min="778" max="778" width="2.5" style="176" customWidth="1"/>
    <col min="779" max="1024" width="9" style="176" customWidth="1"/>
    <col min="1025" max="1025" width="1.25" style="176" customWidth="1"/>
    <col min="1026" max="1026" width="24.25" style="176" customWidth="1"/>
    <col min="1027" max="1027" width="4" style="176" customWidth="1"/>
    <col min="1028" max="1029" width="20.125" style="176" customWidth="1"/>
    <col min="1030" max="1030" width="12.75" style="176" customWidth="1"/>
    <col min="1031" max="1031" width="11.25" style="176" customWidth="1"/>
    <col min="1032" max="1032" width="3.125" style="176" customWidth="1"/>
    <col min="1033" max="1033" width="3.75" style="176" customWidth="1"/>
    <col min="1034" max="1034" width="2.5" style="176" customWidth="1"/>
    <col min="1035" max="1280" width="9" style="176" customWidth="1"/>
    <col min="1281" max="1281" width="1.25" style="176" customWidth="1"/>
    <col min="1282" max="1282" width="24.25" style="176" customWidth="1"/>
    <col min="1283" max="1283" width="4" style="176" customWidth="1"/>
    <col min="1284" max="1285" width="20.125" style="176" customWidth="1"/>
    <col min="1286" max="1286" width="12.75" style="176" customWidth="1"/>
    <col min="1287" max="1287" width="11.25" style="176" customWidth="1"/>
    <col min="1288" max="1288" width="3.125" style="176" customWidth="1"/>
    <col min="1289" max="1289" width="3.75" style="176" customWidth="1"/>
    <col min="1290" max="1290" width="2.5" style="176" customWidth="1"/>
    <col min="1291" max="1536" width="9" style="176" customWidth="1"/>
    <col min="1537" max="1537" width="1.25" style="176" customWidth="1"/>
    <col min="1538" max="1538" width="24.25" style="176" customWidth="1"/>
    <col min="1539" max="1539" width="4" style="176" customWidth="1"/>
    <col min="1540" max="1541" width="20.125" style="176" customWidth="1"/>
    <col min="1542" max="1542" width="12.75" style="176" customWidth="1"/>
    <col min="1543" max="1543" width="11.25" style="176" customWidth="1"/>
    <col min="1544" max="1544" width="3.125" style="176" customWidth="1"/>
    <col min="1545" max="1545" width="3.75" style="176" customWidth="1"/>
    <col min="1546" max="1546" width="2.5" style="176" customWidth="1"/>
    <col min="1547" max="1792" width="9" style="176" customWidth="1"/>
    <col min="1793" max="1793" width="1.25" style="176" customWidth="1"/>
    <col min="1794" max="1794" width="24.25" style="176" customWidth="1"/>
    <col min="1795" max="1795" width="4" style="176" customWidth="1"/>
    <col min="1796" max="1797" width="20.125" style="176" customWidth="1"/>
    <col min="1798" max="1798" width="12.75" style="176" customWidth="1"/>
    <col min="1799" max="1799" width="11.25" style="176" customWidth="1"/>
    <col min="1800" max="1800" width="3.125" style="176" customWidth="1"/>
    <col min="1801" max="1801" width="3.75" style="176" customWidth="1"/>
    <col min="1802" max="1802" width="2.5" style="176" customWidth="1"/>
    <col min="1803" max="2048" width="9" style="176" customWidth="1"/>
    <col min="2049" max="2049" width="1.25" style="176" customWidth="1"/>
    <col min="2050" max="2050" width="24.25" style="176" customWidth="1"/>
    <col min="2051" max="2051" width="4" style="176" customWidth="1"/>
    <col min="2052" max="2053" width="20.125" style="176" customWidth="1"/>
    <col min="2054" max="2054" width="12.75" style="176" customWidth="1"/>
    <col min="2055" max="2055" width="11.25" style="176" customWidth="1"/>
    <col min="2056" max="2056" width="3.125" style="176" customWidth="1"/>
    <col min="2057" max="2057" width="3.75" style="176" customWidth="1"/>
    <col min="2058" max="2058" width="2.5" style="176" customWidth="1"/>
    <col min="2059" max="2304" width="9" style="176" customWidth="1"/>
    <col min="2305" max="2305" width="1.25" style="176" customWidth="1"/>
    <col min="2306" max="2306" width="24.25" style="176" customWidth="1"/>
    <col min="2307" max="2307" width="4" style="176" customWidth="1"/>
    <col min="2308" max="2309" width="20.125" style="176" customWidth="1"/>
    <col min="2310" max="2310" width="12.75" style="176" customWidth="1"/>
    <col min="2311" max="2311" width="11.25" style="176" customWidth="1"/>
    <col min="2312" max="2312" width="3.125" style="176" customWidth="1"/>
    <col min="2313" max="2313" width="3.75" style="176" customWidth="1"/>
    <col min="2314" max="2314" width="2.5" style="176" customWidth="1"/>
    <col min="2315" max="2560" width="9" style="176" customWidth="1"/>
    <col min="2561" max="2561" width="1.25" style="176" customWidth="1"/>
    <col min="2562" max="2562" width="24.25" style="176" customWidth="1"/>
    <col min="2563" max="2563" width="4" style="176" customWidth="1"/>
    <col min="2564" max="2565" width="20.125" style="176" customWidth="1"/>
    <col min="2566" max="2566" width="12.75" style="176" customWidth="1"/>
    <col min="2567" max="2567" width="11.25" style="176" customWidth="1"/>
    <col min="2568" max="2568" width="3.125" style="176" customWidth="1"/>
    <col min="2569" max="2569" width="3.75" style="176" customWidth="1"/>
    <col min="2570" max="2570" width="2.5" style="176" customWidth="1"/>
    <col min="2571" max="2816" width="9" style="176" customWidth="1"/>
    <col min="2817" max="2817" width="1.25" style="176" customWidth="1"/>
    <col min="2818" max="2818" width="24.25" style="176" customWidth="1"/>
    <col min="2819" max="2819" width="4" style="176" customWidth="1"/>
    <col min="2820" max="2821" width="20.125" style="176" customWidth="1"/>
    <col min="2822" max="2822" width="12.75" style="176" customWidth="1"/>
    <col min="2823" max="2823" width="11.25" style="176" customWidth="1"/>
    <col min="2824" max="2824" width="3.125" style="176" customWidth="1"/>
    <col min="2825" max="2825" width="3.75" style="176" customWidth="1"/>
    <col min="2826" max="2826" width="2.5" style="176" customWidth="1"/>
    <col min="2827" max="3072" width="9" style="176" customWidth="1"/>
    <col min="3073" max="3073" width="1.25" style="176" customWidth="1"/>
    <col min="3074" max="3074" width="24.25" style="176" customWidth="1"/>
    <col min="3075" max="3075" width="4" style="176" customWidth="1"/>
    <col min="3076" max="3077" width="20.125" style="176" customWidth="1"/>
    <col min="3078" max="3078" width="12.75" style="176" customWidth="1"/>
    <col min="3079" max="3079" width="11.25" style="176" customWidth="1"/>
    <col min="3080" max="3080" width="3.125" style="176" customWidth="1"/>
    <col min="3081" max="3081" width="3.75" style="176" customWidth="1"/>
    <col min="3082" max="3082" width="2.5" style="176" customWidth="1"/>
    <col min="3083" max="3328" width="9" style="176" customWidth="1"/>
    <col min="3329" max="3329" width="1.25" style="176" customWidth="1"/>
    <col min="3330" max="3330" width="24.25" style="176" customWidth="1"/>
    <col min="3331" max="3331" width="4" style="176" customWidth="1"/>
    <col min="3332" max="3333" width="20.125" style="176" customWidth="1"/>
    <col min="3334" max="3334" width="12.75" style="176" customWidth="1"/>
    <col min="3335" max="3335" width="11.25" style="176" customWidth="1"/>
    <col min="3336" max="3336" width="3.125" style="176" customWidth="1"/>
    <col min="3337" max="3337" width="3.75" style="176" customWidth="1"/>
    <col min="3338" max="3338" width="2.5" style="176" customWidth="1"/>
    <col min="3339" max="3584" width="9" style="176" customWidth="1"/>
    <col min="3585" max="3585" width="1.25" style="176" customWidth="1"/>
    <col min="3586" max="3586" width="24.25" style="176" customWidth="1"/>
    <col min="3587" max="3587" width="4" style="176" customWidth="1"/>
    <col min="3588" max="3589" width="20.125" style="176" customWidth="1"/>
    <col min="3590" max="3590" width="12.75" style="176" customWidth="1"/>
    <col min="3591" max="3591" width="11.25" style="176" customWidth="1"/>
    <col min="3592" max="3592" width="3.125" style="176" customWidth="1"/>
    <col min="3593" max="3593" width="3.75" style="176" customWidth="1"/>
    <col min="3594" max="3594" width="2.5" style="176" customWidth="1"/>
    <col min="3595" max="3840" width="9" style="176" customWidth="1"/>
    <col min="3841" max="3841" width="1.25" style="176" customWidth="1"/>
    <col min="3842" max="3842" width="24.25" style="176" customWidth="1"/>
    <col min="3843" max="3843" width="4" style="176" customWidth="1"/>
    <col min="3844" max="3845" width="20.125" style="176" customWidth="1"/>
    <col min="3846" max="3846" width="12.75" style="176" customWidth="1"/>
    <col min="3847" max="3847" width="11.25" style="176" customWidth="1"/>
    <col min="3848" max="3848" width="3.125" style="176" customWidth="1"/>
    <col min="3849" max="3849" width="3.75" style="176" customWidth="1"/>
    <col min="3850" max="3850" width="2.5" style="176" customWidth="1"/>
    <col min="3851" max="4096" width="9" style="176" customWidth="1"/>
    <col min="4097" max="4097" width="1.25" style="176" customWidth="1"/>
    <col min="4098" max="4098" width="24.25" style="176" customWidth="1"/>
    <col min="4099" max="4099" width="4" style="176" customWidth="1"/>
    <col min="4100" max="4101" width="20.125" style="176" customWidth="1"/>
    <col min="4102" max="4102" width="12.75" style="176" customWidth="1"/>
    <col min="4103" max="4103" width="11.25" style="176" customWidth="1"/>
    <col min="4104" max="4104" width="3.125" style="176" customWidth="1"/>
    <col min="4105" max="4105" width="3.75" style="176" customWidth="1"/>
    <col min="4106" max="4106" width="2.5" style="176" customWidth="1"/>
    <col min="4107" max="4352" width="9" style="176" customWidth="1"/>
    <col min="4353" max="4353" width="1.25" style="176" customWidth="1"/>
    <col min="4354" max="4354" width="24.25" style="176" customWidth="1"/>
    <col min="4355" max="4355" width="4" style="176" customWidth="1"/>
    <col min="4356" max="4357" width="20.125" style="176" customWidth="1"/>
    <col min="4358" max="4358" width="12.75" style="176" customWidth="1"/>
    <col min="4359" max="4359" width="11.25" style="176" customWidth="1"/>
    <col min="4360" max="4360" width="3.125" style="176" customWidth="1"/>
    <col min="4361" max="4361" width="3.75" style="176" customWidth="1"/>
    <col min="4362" max="4362" width="2.5" style="176" customWidth="1"/>
    <col min="4363" max="4608" width="9" style="176" customWidth="1"/>
    <col min="4609" max="4609" width="1.25" style="176" customWidth="1"/>
    <col min="4610" max="4610" width="24.25" style="176" customWidth="1"/>
    <col min="4611" max="4611" width="4" style="176" customWidth="1"/>
    <col min="4612" max="4613" width="20.125" style="176" customWidth="1"/>
    <col min="4614" max="4614" width="12.75" style="176" customWidth="1"/>
    <col min="4615" max="4615" width="11.25" style="176" customWidth="1"/>
    <col min="4616" max="4616" width="3.125" style="176" customWidth="1"/>
    <col min="4617" max="4617" width="3.75" style="176" customWidth="1"/>
    <col min="4618" max="4618" width="2.5" style="176" customWidth="1"/>
    <col min="4619" max="4864" width="9" style="176" customWidth="1"/>
    <col min="4865" max="4865" width="1.25" style="176" customWidth="1"/>
    <col min="4866" max="4866" width="24.25" style="176" customWidth="1"/>
    <col min="4867" max="4867" width="4" style="176" customWidth="1"/>
    <col min="4868" max="4869" width="20.125" style="176" customWidth="1"/>
    <col min="4870" max="4870" width="12.75" style="176" customWidth="1"/>
    <col min="4871" max="4871" width="11.25" style="176" customWidth="1"/>
    <col min="4872" max="4872" width="3.125" style="176" customWidth="1"/>
    <col min="4873" max="4873" width="3.75" style="176" customWidth="1"/>
    <col min="4874" max="4874" width="2.5" style="176" customWidth="1"/>
    <col min="4875" max="5120" width="9" style="176" customWidth="1"/>
    <col min="5121" max="5121" width="1.25" style="176" customWidth="1"/>
    <col min="5122" max="5122" width="24.25" style="176" customWidth="1"/>
    <col min="5123" max="5123" width="4" style="176" customWidth="1"/>
    <col min="5124" max="5125" width="20.125" style="176" customWidth="1"/>
    <col min="5126" max="5126" width="12.75" style="176" customWidth="1"/>
    <col min="5127" max="5127" width="11.25" style="176" customWidth="1"/>
    <col min="5128" max="5128" width="3.125" style="176" customWidth="1"/>
    <col min="5129" max="5129" width="3.75" style="176" customWidth="1"/>
    <col min="5130" max="5130" width="2.5" style="176" customWidth="1"/>
    <col min="5131" max="5376" width="9" style="176" customWidth="1"/>
    <col min="5377" max="5377" width="1.25" style="176" customWidth="1"/>
    <col min="5378" max="5378" width="24.25" style="176" customWidth="1"/>
    <col min="5379" max="5379" width="4" style="176" customWidth="1"/>
    <col min="5380" max="5381" width="20.125" style="176" customWidth="1"/>
    <col min="5382" max="5382" width="12.75" style="176" customWidth="1"/>
    <col min="5383" max="5383" width="11.25" style="176" customWidth="1"/>
    <col min="5384" max="5384" width="3.125" style="176" customWidth="1"/>
    <col min="5385" max="5385" width="3.75" style="176" customWidth="1"/>
    <col min="5386" max="5386" width="2.5" style="176" customWidth="1"/>
    <col min="5387" max="5632" width="9" style="176" customWidth="1"/>
    <col min="5633" max="5633" width="1.25" style="176" customWidth="1"/>
    <col min="5634" max="5634" width="24.25" style="176" customWidth="1"/>
    <col min="5635" max="5635" width="4" style="176" customWidth="1"/>
    <col min="5636" max="5637" width="20.125" style="176" customWidth="1"/>
    <col min="5638" max="5638" width="12.75" style="176" customWidth="1"/>
    <col min="5639" max="5639" width="11.25" style="176" customWidth="1"/>
    <col min="5640" max="5640" width="3.125" style="176" customWidth="1"/>
    <col min="5641" max="5641" width="3.75" style="176" customWidth="1"/>
    <col min="5642" max="5642" width="2.5" style="176" customWidth="1"/>
    <col min="5643" max="5888" width="9" style="176" customWidth="1"/>
    <col min="5889" max="5889" width="1.25" style="176" customWidth="1"/>
    <col min="5890" max="5890" width="24.25" style="176" customWidth="1"/>
    <col min="5891" max="5891" width="4" style="176" customWidth="1"/>
    <col min="5892" max="5893" width="20.125" style="176" customWidth="1"/>
    <col min="5894" max="5894" width="12.75" style="176" customWidth="1"/>
    <col min="5895" max="5895" width="11.25" style="176" customWidth="1"/>
    <col min="5896" max="5896" width="3.125" style="176" customWidth="1"/>
    <col min="5897" max="5897" width="3.75" style="176" customWidth="1"/>
    <col min="5898" max="5898" width="2.5" style="176" customWidth="1"/>
    <col min="5899" max="6144" width="9" style="176" customWidth="1"/>
    <col min="6145" max="6145" width="1.25" style="176" customWidth="1"/>
    <col min="6146" max="6146" width="24.25" style="176" customWidth="1"/>
    <col min="6147" max="6147" width="4" style="176" customWidth="1"/>
    <col min="6148" max="6149" width="20.125" style="176" customWidth="1"/>
    <col min="6150" max="6150" width="12.75" style="176" customWidth="1"/>
    <col min="6151" max="6151" width="11.25" style="176" customWidth="1"/>
    <col min="6152" max="6152" width="3.125" style="176" customWidth="1"/>
    <col min="6153" max="6153" width="3.75" style="176" customWidth="1"/>
    <col min="6154" max="6154" width="2.5" style="176" customWidth="1"/>
    <col min="6155" max="6400" width="9" style="176" customWidth="1"/>
    <col min="6401" max="6401" width="1.25" style="176" customWidth="1"/>
    <col min="6402" max="6402" width="24.25" style="176" customWidth="1"/>
    <col min="6403" max="6403" width="4" style="176" customWidth="1"/>
    <col min="6404" max="6405" width="20.125" style="176" customWidth="1"/>
    <col min="6406" max="6406" width="12.75" style="176" customWidth="1"/>
    <col min="6407" max="6407" width="11.25" style="176" customWidth="1"/>
    <col min="6408" max="6408" width="3.125" style="176" customWidth="1"/>
    <col min="6409" max="6409" width="3.75" style="176" customWidth="1"/>
    <col min="6410" max="6410" width="2.5" style="176" customWidth="1"/>
    <col min="6411" max="6656" width="9" style="176" customWidth="1"/>
    <col min="6657" max="6657" width="1.25" style="176" customWidth="1"/>
    <col min="6658" max="6658" width="24.25" style="176" customWidth="1"/>
    <col min="6659" max="6659" width="4" style="176" customWidth="1"/>
    <col min="6660" max="6661" width="20.125" style="176" customWidth="1"/>
    <col min="6662" max="6662" width="12.75" style="176" customWidth="1"/>
    <col min="6663" max="6663" width="11.25" style="176" customWidth="1"/>
    <col min="6664" max="6664" width="3.125" style="176" customWidth="1"/>
    <col min="6665" max="6665" width="3.75" style="176" customWidth="1"/>
    <col min="6666" max="6666" width="2.5" style="176" customWidth="1"/>
    <col min="6667" max="6912" width="9" style="176" customWidth="1"/>
    <col min="6913" max="6913" width="1.25" style="176" customWidth="1"/>
    <col min="6914" max="6914" width="24.25" style="176" customWidth="1"/>
    <col min="6915" max="6915" width="4" style="176" customWidth="1"/>
    <col min="6916" max="6917" width="20.125" style="176" customWidth="1"/>
    <col min="6918" max="6918" width="12.75" style="176" customWidth="1"/>
    <col min="6919" max="6919" width="11.25" style="176" customWidth="1"/>
    <col min="6920" max="6920" width="3.125" style="176" customWidth="1"/>
    <col min="6921" max="6921" width="3.75" style="176" customWidth="1"/>
    <col min="6922" max="6922" width="2.5" style="176" customWidth="1"/>
    <col min="6923" max="7168" width="9" style="176" customWidth="1"/>
    <col min="7169" max="7169" width="1.25" style="176" customWidth="1"/>
    <col min="7170" max="7170" width="24.25" style="176" customWidth="1"/>
    <col min="7171" max="7171" width="4" style="176" customWidth="1"/>
    <col min="7172" max="7173" width="20.125" style="176" customWidth="1"/>
    <col min="7174" max="7174" width="12.75" style="176" customWidth="1"/>
    <col min="7175" max="7175" width="11.25" style="176" customWidth="1"/>
    <col min="7176" max="7176" width="3.125" style="176" customWidth="1"/>
    <col min="7177" max="7177" width="3.75" style="176" customWidth="1"/>
    <col min="7178" max="7178" width="2.5" style="176" customWidth="1"/>
    <col min="7179" max="7424" width="9" style="176" customWidth="1"/>
    <col min="7425" max="7425" width="1.25" style="176" customWidth="1"/>
    <col min="7426" max="7426" width="24.25" style="176" customWidth="1"/>
    <col min="7427" max="7427" width="4" style="176" customWidth="1"/>
    <col min="7428" max="7429" width="20.125" style="176" customWidth="1"/>
    <col min="7430" max="7430" width="12.75" style="176" customWidth="1"/>
    <col min="7431" max="7431" width="11.25" style="176" customWidth="1"/>
    <col min="7432" max="7432" width="3.125" style="176" customWidth="1"/>
    <col min="7433" max="7433" width="3.75" style="176" customWidth="1"/>
    <col min="7434" max="7434" width="2.5" style="176" customWidth="1"/>
    <col min="7435" max="7680" width="9" style="176" customWidth="1"/>
    <col min="7681" max="7681" width="1.25" style="176" customWidth="1"/>
    <col min="7682" max="7682" width="24.25" style="176" customWidth="1"/>
    <col min="7683" max="7683" width="4" style="176" customWidth="1"/>
    <col min="7684" max="7685" width="20.125" style="176" customWidth="1"/>
    <col min="7686" max="7686" width="12.75" style="176" customWidth="1"/>
    <col min="7687" max="7687" width="11.25" style="176" customWidth="1"/>
    <col min="7688" max="7688" width="3.125" style="176" customWidth="1"/>
    <col min="7689" max="7689" width="3.75" style="176" customWidth="1"/>
    <col min="7690" max="7690" width="2.5" style="176" customWidth="1"/>
    <col min="7691" max="7936" width="9" style="176" customWidth="1"/>
    <col min="7937" max="7937" width="1.25" style="176" customWidth="1"/>
    <col min="7938" max="7938" width="24.25" style="176" customWidth="1"/>
    <col min="7939" max="7939" width="4" style="176" customWidth="1"/>
    <col min="7940" max="7941" width="20.125" style="176" customWidth="1"/>
    <col min="7942" max="7942" width="12.75" style="176" customWidth="1"/>
    <col min="7943" max="7943" width="11.25" style="176" customWidth="1"/>
    <col min="7944" max="7944" width="3.125" style="176" customWidth="1"/>
    <col min="7945" max="7945" width="3.75" style="176" customWidth="1"/>
    <col min="7946" max="7946" width="2.5" style="176" customWidth="1"/>
    <col min="7947" max="8192" width="9" style="176" customWidth="1"/>
    <col min="8193" max="8193" width="1.25" style="176" customWidth="1"/>
    <col min="8194" max="8194" width="24.25" style="176" customWidth="1"/>
    <col min="8195" max="8195" width="4" style="176" customWidth="1"/>
    <col min="8196" max="8197" width="20.125" style="176" customWidth="1"/>
    <col min="8198" max="8198" width="12.75" style="176" customWidth="1"/>
    <col min="8199" max="8199" width="11.25" style="176" customWidth="1"/>
    <col min="8200" max="8200" width="3.125" style="176" customWidth="1"/>
    <col min="8201" max="8201" width="3.75" style="176" customWidth="1"/>
    <col min="8202" max="8202" width="2.5" style="176" customWidth="1"/>
    <col min="8203" max="8448" width="9" style="176" customWidth="1"/>
    <col min="8449" max="8449" width="1.25" style="176" customWidth="1"/>
    <col min="8450" max="8450" width="24.25" style="176" customWidth="1"/>
    <col min="8451" max="8451" width="4" style="176" customWidth="1"/>
    <col min="8452" max="8453" width="20.125" style="176" customWidth="1"/>
    <col min="8454" max="8454" width="12.75" style="176" customWidth="1"/>
    <col min="8455" max="8455" width="11.25" style="176" customWidth="1"/>
    <col min="8456" max="8456" width="3.125" style="176" customWidth="1"/>
    <col min="8457" max="8457" width="3.75" style="176" customWidth="1"/>
    <col min="8458" max="8458" width="2.5" style="176" customWidth="1"/>
    <col min="8459" max="8704" width="9" style="176" customWidth="1"/>
    <col min="8705" max="8705" width="1.25" style="176" customWidth="1"/>
    <col min="8706" max="8706" width="24.25" style="176" customWidth="1"/>
    <col min="8707" max="8707" width="4" style="176" customWidth="1"/>
    <col min="8708" max="8709" width="20.125" style="176" customWidth="1"/>
    <col min="8710" max="8710" width="12.75" style="176" customWidth="1"/>
    <col min="8711" max="8711" width="11.25" style="176" customWidth="1"/>
    <col min="8712" max="8712" width="3.125" style="176" customWidth="1"/>
    <col min="8713" max="8713" width="3.75" style="176" customWidth="1"/>
    <col min="8714" max="8714" width="2.5" style="176" customWidth="1"/>
    <col min="8715" max="8960" width="9" style="176" customWidth="1"/>
    <col min="8961" max="8961" width="1.25" style="176" customWidth="1"/>
    <col min="8962" max="8962" width="24.25" style="176" customWidth="1"/>
    <col min="8963" max="8963" width="4" style="176" customWidth="1"/>
    <col min="8964" max="8965" width="20.125" style="176" customWidth="1"/>
    <col min="8966" max="8966" width="12.75" style="176" customWidth="1"/>
    <col min="8967" max="8967" width="11.25" style="176" customWidth="1"/>
    <col min="8968" max="8968" width="3.125" style="176" customWidth="1"/>
    <col min="8969" max="8969" width="3.75" style="176" customWidth="1"/>
    <col min="8970" max="8970" width="2.5" style="176" customWidth="1"/>
    <col min="8971" max="9216" width="9" style="176" customWidth="1"/>
    <col min="9217" max="9217" width="1.25" style="176" customWidth="1"/>
    <col min="9218" max="9218" width="24.25" style="176" customWidth="1"/>
    <col min="9219" max="9219" width="4" style="176" customWidth="1"/>
    <col min="9220" max="9221" width="20.125" style="176" customWidth="1"/>
    <col min="9222" max="9222" width="12.75" style="176" customWidth="1"/>
    <col min="9223" max="9223" width="11.25" style="176" customWidth="1"/>
    <col min="9224" max="9224" width="3.125" style="176" customWidth="1"/>
    <col min="9225" max="9225" width="3.75" style="176" customWidth="1"/>
    <col min="9226" max="9226" width="2.5" style="176" customWidth="1"/>
    <col min="9227" max="9472" width="9" style="176" customWidth="1"/>
    <col min="9473" max="9473" width="1.25" style="176" customWidth="1"/>
    <col min="9474" max="9474" width="24.25" style="176" customWidth="1"/>
    <col min="9475" max="9475" width="4" style="176" customWidth="1"/>
    <col min="9476" max="9477" width="20.125" style="176" customWidth="1"/>
    <col min="9478" max="9478" width="12.75" style="176" customWidth="1"/>
    <col min="9479" max="9479" width="11.25" style="176" customWidth="1"/>
    <col min="9480" max="9480" width="3.125" style="176" customWidth="1"/>
    <col min="9481" max="9481" width="3.75" style="176" customWidth="1"/>
    <col min="9482" max="9482" width="2.5" style="176" customWidth="1"/>
    <col min="9483" max="9728" width="9" style="176" customWidth="1"/>
    <col min="9729" max="9729" width="1.25" style="176" customWidth="1"/>
    <col min="9730" max="9730" width="24.25" style="176" customWidth="1"/>
    <col min="9731" max="9731" width="4" style="176" customWidth="1"/>
    <col min="9732" max="9733" width="20.125" style="176" customWidth="1"/>
    <col min="9734" max="9734" width="12.75" style="176" customWidth="1"/>
    <col min="9735" max="9735" width="11.25" style="176" customWidth="1"/>
    <col min="9736" max="9736" width="3.125" style="176" customWidth="1"/>
    <col min="9737" max="9737" width="3.75" style="176" customWidth="1"/>
    <col min="9738" max="9738" width="2.5" style="176" customWidth="1"/>
    <col min="9739" max="9984" width="9" style="176" customWidth="1"/>
    <col min="9985" max="9985" width="1.25" style="176" customWidth="1"/>
    <col min="9986" max="9986" width="24.25" style="176" customWidth="1"/>
    <col min="9987" max="9987" width="4" style="176" customWidth="1"/>
    <col min="9988" max="9989" width="20.125" style="176" customWidth="1"/>
    <col min="9990" max="9990" width="12.75" style="176" customWidth="1"/>
    <col min="9991" max="9991" width="11.25" style="176" customWidth="1"/>
    <col min="9992" max="9992" width="3.125" style="176" customWidth="1"/>
    <col min="9993" max="9993" width="3.75" style="176" customWidth="1"/>
    <col min="9994" max="9994" width="2.5" style="176" customWidth="1"/>
    <col min="9995" max="10240" width="9" style="176" customWidth="1"/>
    <col min="10241" max="10241" width="1.25" style="176" customWidth="1"/>
    <col min="10242" max="10242" width="24.25" style="176" customWidth="1"/>
    <col min="10243" max="10243" width="4" style="176" customWidth="1"/>
    <col min="10244" max="10245" width="20.125" style="176" customWidth="1"/>
    <col min="10246" max="10246" width="12.75" style="176" customWidth="1"/>
    <col min="10247" max="10247" width="11.25" style="176" customWidth="1"/>
    <col min="10248" max="10248" width="3.125" style="176" customWidth="1"/>
    <col min="10249" max="10249" width="3.75" style="176" customWidth="1"/>
    <col min="10250" max="10250" width="2.5" style="176" customWidth="1"/>
    <col min="10251" max="10496" width="9" style="176" customWidth="1"/>
    <col min="10497" max="10497" width="1.25" style="176" customWidth="1"/>
    <col min="10498" max="10498" width="24.25" style="176" customWidth="1"/>
    <col min="10499" max="10499" width="4" style="176" customWidth="1"/>
    <col min="10500" max="10501" width="20.125" style="176" customWidth="1"/>
    <col min="10502" max="10502" width="12.75" style="176" customWidth="1"/>
    <col min="10503" max="10503" width="11.25" style="176" customWidth="1"/>
    <col min="10504" max="10504" width="3.125" style="176" customWidth="1"/>
    <col min="10505" max="10505" width="3.75" style="176" customWidth="1"/>
    <col min="10506" max="10506" width="2.5" style="176" customWidth="1"/>
    <col min="10507" max="10752" width="9" style="176" customWidth="1"/>
    <col min="10753" max="10753" width="1.25" style="176" customWidth="1"/>
    <col min="10754" max="10754" width="24.25" style="176" customWidth="1"/>
    <col min="10755" max="10755" width="4" style="176" customWidth="1"/>
    <col min="10756" max="10757" width="20.125" style="176" customWidth="1"/>
    <col min="10758" max="10758" width="12.75" style="176" customWidth="1"/>
    <col min="10759" max="10759" width="11.25" style="176" customWidth="1"/>
    <col min="10760" max="10760" width="3.125" style="176" customWidth="1"/>
    <col min="10761" max="10761" width="3.75" style="176" customWidth="1"/>
    <col min="10762" max="10762" width="2.5" style="176" customWidth="1"/>
    <col min="10763" max="11008" width="9" style="176" customWidth="1"/>
    <col min="11009" max="11009" width="1.25" style="176" customWidth="1"/>
    <col min="11010" max="11010" width="24.25" style="176" customWidth="1"/>
    <col min="11011" max="11011" width="4" style="176" customWidth="1"/>
    <col min="11012" max="11013" width="20.125" style="176" customWidth="1"/>
    <col min="11014" max="11014" width="12.75" style="176" customWidth="1"/>
    <col min="11015" max="11015" width="11.25" style="176" customWidth="1"/>
    <col min="11016" max="11016" width="3.125" style="176" customWidth="1"/>
    <col min="11017" max="11017" width="3.75" style="176" customWidth="1"/>
    <col min="11018" max="11018" width="2.5" style="176" customWidth="1"/>
    <col min="11019" max="11264" width="9" style="176" customWidth="1"/>
    <col min="11265" max="11265" width="1.25" style="176" customWidth="1"/>
    <col min="11266" max="11266" width="24.25" style="176" customWidth="1"/>
    <col min="11267" max="11267" width="4" style="176" customWidth="1"/>
    <col min="11268" max="11269" width="20.125" style="176" customWidth="1"/>
    <col min="11270" max="11270" width="12.75" style="176" customWidth="1"/>
    <col min="11271" max="11271" width="11.25" style="176" customWidth="1"/>
    <col min="11272" max="11272" width="3.125" style="176" customWidth="1"/>
    <col min="11273" max="11273" width="3.75" style="176" customWidth="1"/>
    <col min="11274" max="11274" width="2.5" style="176" customWidth="1"/>
    <col min="11275" max="11520" width="9" style="176" customWidth="1"/>
    <col min="11521" max="11521" width="1.25" style="176" customWidth="1"/>
    <col min="11522" max="11522" width="24.25" style="176" customWidth="1"/>
    <col min="11523" max="11523" width="4" style="176" customWidth="1"/>
    <col min="11524" max="11525" width="20.125" style="176" customWidth="1"/>
    <col min="11526" max="11526" width="12.75" style="176" customWidth="1"/>
    <col min="11527" max="11527" width="11.25" style="176" customWidth="1"/>
    <col min="11528" max="11528" width="3.125" style="176" customWidth="1"/>
    <col min="11529" max="11529" width="3.75" style="176" customWidth="1"/>
    <col min="11530" max="11530" width="2.5" style="176" customWidth="1"/>
    <col min="11531" max="11776" width="9" style="176" customWidth="1"/>
    <col min="11777" max="11777" width="1.25" style="176" customWidth="1"/>
    <col min="11778" max="11778" width="24.25" style="176" customWidth="1"/>
    <col min="11779" max="11779" width="4" style="176" customWidth="1"/>
    <col min="11780" max="11781" width="20.125" style="176" customWidth="1"/>
    <col min="11782" max="11782" width="12.75" style="176" customWidth="1"/>
    <col min="11783" max="11783" width="11.25" style="176" customWidth="1"/>
    <col min="11784" max="11784" width="3.125" style="176" customWidth="1"/>
    <col min="11785" max="11785" width="3.75" style="176" customWidth="1"/>
    <col min="11786" max="11786" width="2.5" style="176" customWidth="1"/>
    <col min="11787" max="12032" width="9" style="176" customWidth="1"/>
    <col min="12033" max="12033" width="1.25" style="176" customWidth="1"/>
    <col min="12034" max="12034" width="24.25" style="176" customWidth="1"/>
    <col min="12035" max="12035" width="4" style="176" customWidth="1"/>
    <col min="12036" max="12037" width="20.125" style="176" customWidth="1"/>
    <col min="12038" max="12038" width="12.75" style="176" customWidth="1"/>
    <col min="12039" max="12039" width="11.25" style="176" customWidth="1"/>
    <col min="12040" max="12040" width="3.125" style="176" customWidth="1"/>
    <col min="12041" max="12041" width="3.75" style="176" customWidth="1"/>
    <col min="12042" max="12042" width="2.5" style="176" customWidth="1"/>
    <col min="12043" max="12288" width="9" style="176" customWidth="1"/>
    <col min="12289" max="12289" width="1.25" style="176" customWidth="1"/>
    <col min="12290" max="12290" width="24.25" style="176" customWidth="1"/>
    <col min="12291" max="12291" width="4" style="176" customWidth="1"/>
    <col min="12292" max="12293" width="20.125" style="176" customWidth="1"/>
    <col min="12294" max="12294" width="12.75" style="176" customWidth="1"/>
    <col min="12295" max="12295" width="11.25" style="176" customWidth="1"/>
    <col min="12296" max="12296" width="3.125" style="176" customWidth="1"/>
    <col min="12297" max="12297" width="3.75" style="176" customWidth="1"/>
    <col min="12298" max="12298" width="2.5" style="176" customWidth="1"/>
    <col min="12299" max="12544" width="9" style="176" customWidth="1"/>
    <col min="12545" max="12545" width="1.25" style="176" customWidth="1"/>
    <col min="12546" max="12546" width="24.25" style="176" customWidth="1"/>
    <col min="12547" max="12547" width="4" style="176" customWidth="1"/>
    <col min="12548" max="12549" width="20.125" style="176" customWidth="1"/>
    <col min="12550" max="12550" width="12.75" style="176" customWidth="1"/>
    <col min="12551" max="12551" width="11.25" style="176" customWidth="1"/>
    <col min="12552" max="12552" width="3.125" style="176" customWidth="1"/>
    <col min="12553" max="12553" width="3.75" style="176" customWidth="1"/>
    <col min="12554" max="12554" width="2.5" style="176" customWidth="1"/>
    <col min="12555" max="12800" width="9" style="176" customWidth="1"/>
    <col min="12801" max="12801" width="1.25" style="176" customWidth="1"/>
    <col min="12802" max="12802" width="24.25" style="176" customWidth="1"/>
    <col min="12803" max="12803" width="4" style="176" customWidth="1"/>
    <col min="12804" max="12805" width="20.125" style="176" customWidth="1"/>
    <col min="12806" max="12806" width="12.75" style="176" customWidth="1"/>
    <col min="12807" max="12807" width="11.25" style="176" customWidth="1"/>
    <col min="12808" max="12808" width="3.125" style="176" customWidth="1"/>
    <col min="12809" max="12809" width="3.75" style="176" customWidth="1"/>
    <col min="12810" max="12810" width="2.5" style="176" customWidth="1"/>
    <col min="12811" max="13056" width="9" style="176" customWidth="1"/>
    <col min="13057" max="13057" width="1.25" style="176" customWidth="1"/>
    <col min="13058" max="13058" width="24.25" style="176" customWidth="1"/>
    <col min="13059" max="13059" width="4" style="176" customWidth="1"/>
    <col min="13060" max="13061" width="20.125" style="176" customWidth="1"/>
    <col min="13062" max="13062" width="12.75" style="176" customWidth="1"/>
    <col min="13063" max="13063" width="11.25" style="176" customWidth="1"/>
    <col min="13064" max="13064" width="3.125" style="176" customWidth="1"/>
    <col min="13065" max="13065" width="3.75" style="176" customWidth="1"/>
    <col min="13066" max="13066" width="2.5" style="176" customWidth="1"/>
    <col min="13067" max="13312" width="9" style="176" customWidth="1"/>
    <col min="13313" max="13313" width="1.25" style="176" customWidth="1"/>
    <col min="13314" max="13314" width="24.25" style="176" customWidth="1"/>
    <col min="13315" max="13315" width="4" style="176" customWidth="1"/>
    <col min="13316" max="13317" width="20.125" style="176" customWidth="1"/>
    <col min="13318" max="13318" width="12.75" style="176" customWidth="1"/>
    <col min="13319" max="13319" width="11.25" style="176" customWidth="1"/>
    <col min="13320" max="13320" width="3.125" style="176" customWidth="1"/>
    <col min="13321" max="13321" width="3.75" style="176" customWidth="1"/>
    <col min="13322" max="13322" width="2.5" style="176" customWidth="1"/>
    <col min="13323" max="13568" width="9" style="176" customWidth="1"/>
    <col min="13569" max="13569" width="1.25" style="176" customWidth="1"/>
    <col min="13570" max="13570" width="24.25" style="176" customWidth="1"/>
    <col min="13571" max="13571" width="4" style="176" customWidth="1"/>
    <col min="13572" max="13573" width="20.125" style="176" customWidth="1"/>
    <col min="13574" max="13574" width="12.75" style="176" customWidth="1"/>
    <col min="13575" max="13575" width="11.25" style="176" customWidth="1"/>
    <col min="13576" max="13576" width="3.125" style="176" customWidth="1"/>
    <col min="13577" max="13577" width="3.75" style="176" customWidth="1"/>
    <col min="13578" max="13578" width="2.5" style="176" customWidth="1"/>
    <col min="13579" max="13824" width="9" style="176" customWidth="1"/>
    <col min="13825" max="13825" width="1.25" style="176" customWidth="1"/>
    <col min="13826" max="13826" width="24.25" style="176" customWidth="1"/>
    <col min="13827" max="13827" width="4" style="176" customWidth="1"/>
    <col min="13828" max="13829" width="20.125" style="176" customWidth="1"/>
    <col min="13830" max="13830" width="12.75" style="176" customWidth="1"/>
    <col min="13831" max="13831" width="11.25" style="176" customWidth="1"/>
    <col min="13832" max="13832" width="3.125" style="176" customWidth="1"/>
    <col min="13833" max="13833" width="3.75" style="176" customWidth="1"/>
    <col min="13834" max="13834" width="2.5" style="176" customWidth="1"/>
    <col min="13835" max="14080" width="9" style="176" customWidth="1"/>
    <col min="14081" max="14081" width="1.25" style="176" customWidth="1"/>
    <col min="14082" max="14082" width="24.25" style="176" customWidth="1"/>
    <col min="14083" max="14083" width="4" style="176" customWidth="1"/>
    <col min="14084" max="14085" width="20.125" style="176" customWidth="1"/>
    <col min="14086" max="14086" width="12.75" style="176" customWidth="1"/>
    <col min="14087" max="14087" width="11.25" style="176" customWidth="1"/>
    <col min="14088" max="14088" width="3.125" style="176" customWidth="1"/>
    <col min="14089" max="14089" width="3.75" style="176" customWidth="1"/>
    <col min="14090" max="14090" width="2.5" style="176" customWidth="1"/>
    <col min="14091" max="14336" width="9" style="176" customWidth="1"/>
    <col min="14337" max="14337" width="1.25" style="176" customWidth="1"/>
    <col min="14338" max="14338" width="24.25" style="176" customWidth="1"/>
    <col min="14339" max="14339" width="4" style="176" customWidth="1"/>
    <col min="14340" max="14341" width="20.125" style="176" customWidth="1"/>
    <col min="14342" max="14342" width="12.75" style="176" customWidth="1"/>
    <col min="14343" max="14343" width="11.25" style="176" customWidth="1"/>
    <col min="14344" max="14344" width="3.125" style="176" customWidth="1"/>
    <col min="14345" max="14345" width="3.75" style="176" customWidth="1"/>
    <col min="14346" max="14346" width="2.5" style="176" customWidth="1"/>
    <col min="14347" max="14592" width="9" style="176" customWidth="1"/>
    <col min="14593" max="14593" width="1.25" style="176" customWidth="1"/>
    <col min="14594" max="14594" width="24.25" style="176" customWidth="1"/>
    <col min="14595" max="14595" width="4" style="176" customWidth="1"/>
    <col min="14596" max="14597" width="20.125" style="176" customWidth="1"/>
    <col min="14598" max="14598" width="12.75" style="176" customWidth="1"/>
    <col min="14599" max="14599" width="11.25" style="176" customWidth="1"/>
    <col min="14600" max="14600" width="3.125" style="176" customWidth="1"/>
    <col min="14601" max="14601" width="3.75" style="176" customWidth="1"/>
    <col min="14602" max="14602" width="2.5" style="176" customWidth="1"/>
    <col min="14603" max="14848" width="9" style="176" customWidth="1"/>
    <col min="14849" max="14849" width="1.25" style="176" customWidth="1"/>
    <col min="14850" max="14850" width="24.25" style="176" customWidth="1"/>
    <col min="14851" max="14851" width="4" style="176" customWidth="1"/>
    <col min="14852" max="14853" width="20.125" style="176" customWidth="1"/>
    <col min="14854" max="14854" width="12.75" style="176" customWidth="1"/>
    <col min="14855" max="14855" width="11.25" style="176" customWidth="1"/>
    <col min="14856" max="14856" width="3.125" style="176" customWidth="1"/>
    <col min="14857" max="14857" width="3.75" style="176" customWidth="1"/>
    <col min="14858" max="14858" width="2.5" style="176" customWidth="1"/>
    <col min="14859" max="15104" width="9" style="176" customWidth="1"/>
    <col min="15105" max="15105" width="1.25" style="176" customWidth="1"/>
    <col min="15106" max="15106" width="24.25" style="176" customWidth="1"/>
    <col min="15107" max="15107" width="4" style="176" customWidth="1"/>
    <col min="15108" max="15109" width="20.125" style="176" customWidth="1"/>
    <col min="15110" max="15110" width="12.75" style="176" customWidth="1"/>
    <col min="15111" max="15111" width="11.25" style="176" customWidth="1"/>
    <col min="15112" max="15112" width="3.125" style="176" customWidth="1"/>
    <col min="15113" max="15113" width="3.75" style="176" customWidth="1"/>
    <col min="15114" max="15114" width="2.5" style="176" customWidth="1"/>
    <col min="15115" max="15360" width="9" style="176" customWidth="1"/>
    <col min="15361" max="15361" width="1.25" style="176" customWidth="1"/>
    <col min="15362" max="15362" width="24.25" style="176" customWidth="1"/>
    <col min="15363" max="15363" width="4" style="176" customWidth="1"/>
    <col min="15364" max="15365" width="20.125" style="176" customWidth="1"/>
    <col min="15366" max="15366" width="12.75" style="176" customWidth="1"/>
    <col min="15367" max="15367" width="11.25" style="176" customWidth="1"/>
    <col min="15368" max="15368" width="3.125" style="176" customWidth="1"/>
    <col min="15369" max="15369" width="3.75" style="176" customWidth="1"/>
    <col min="15370" max="15370" width="2.5" style="176" customWidth="1"/>
    <col min="15371" max="15616" width="9" style="176" customWidth="1"/>
    <col min="15617" max="15617" width="1.25" style="176" customWidth="1"/>
    <col min="15618" max="15618" width="24.25" style="176" customWidth="1"/>
    <col min="15619" max="15619" width="4" style="176" customWidth="1"/>
    <col min="15620" max="15621" width="20.125" style="176" customWidth="1"/>
    <col min="15622" max="15622" width="12.75" style="176" customWidth="1"/>
    <col min="15623" max="15623" width="11.25" style="176" customWidth="1"/>
    <col min="15624" max="15624" width="3.125" style="176" customWidth="1"/>
    <col min="15625" max="15625" width="3.75" style="176" customWidth="1"/>
    <col min="15626" max="15626" width="2.5" style="176" customWidth="1"/>
    <col min="15627" max="15872" width="9" style="176" customWidth="1"/>
    <col min="15873" max="15873" width="1.25" style="176" customWidth="1"/>
    <col min="15874" max="15874" width="24.25" style="176" customWidth="1"/>
    <col min="15875" max="15875" width="4" style="176" customWidth="1"/>
    <col min="15876" max="15877" width="20.125" style="176" customWidth="1"/>
    <col min="15878" max="15878" width="12.75" style="176" customWidth="1"/>
    <col min="15879" max="15879" width="11.25" style="176" customWidth="1"/>
    <col min="15880" max="15880" width="3.125" style="176" customWidth="1"/>
    <col min="15881" max="15881" width="3.75" style="176" customWidth="1"/>
    <col min="15882" max="15882" width="2.5" style="176" customWidth="1"/>
    <col min="15883" max="16128" width="9" style="176" customWidth="1"/>
    <col min="16129" max="16129" width="1.25" style="176" customWidth="1"/>
    <col min="16130" max="16130" width="24.25" style="176" customWidth="1"/>
    <col min="16131" max="16131" width="4" style="176" customWidth="1"/>
    <col min="16132" max="16133" width="20.125" style="176" customWidth="1"/>
    <col min="16134" max="16134" width="12.75" style="176" customWidth="1"/>
    <col min="16135" max="16135" width="11.25" style="176" customWidth="1"/>
    <col min="16136" max="16136" width="3.125" style="176" customWidth="1"/>
    <col min="16137" max="16137" width="3.75" style="176" customWidth="1"/>
    <col min="16138" max="16138" width="2.5" style="176" customWidth="1"/>
    <col min="16139" max="16384" width="9" style="176" customWidth="1"/>
  </cols>
  <sheetData>
    <row r="1" spans="1:10" ht="27.75" customHeight="1">
      <c r="A1" s="514"/>
      <c r="B1" s="1261" t="s">
        <v>556</v>
      </c>
      <c r="F1" s="824" t="s">
        <v>690</v>
      </c>
      <c r="G1" s="176"/>
      <c r="H1" s="176"/>
    </row>
    <row r="2" spans="1:10" ht="21" customHeight="1">
      <c r="A2" s="514"/>
      <c r="F2" s="824"/>
    </row>
    <row r="3" spans="1:10" ht="36" customHeight="1">
      <c r="B3" s="1260" t="s">
        <v>241</v>
      </c>
      <c r="C3" s="1065"/>
      <c r="D3" s="1065"/>
      <c r="E3" s="1065"/>
      <c r="F3" s="1065"/>
      <c r="G3" s="1065"/>
      <c r="H3" s="1065"/>
    </row>
    <row r="4" spans="1:10" ht="28.5" customHeight="1">
      <c r="A4" s="1260"/>
      <c r="B4" s="1260"/>
      <c r="C4" s="1260"/>
      <c r="D4" s="1260"/>
      <c r="E4" s="1260"/>
      <c r="F4" s="1260"/>
      <c r="G4" s="1260"/>
      <c r="H4" s="1260"/>
    </row>
    <row r="5" spans="1:10" ht="36" customHeight="1">
      <c r="A5" s="1260"/>
      <c r="B5" s="305" t="s">
        <v>324</v>
      </c>
      <c r="C5" s="423"/>
      <c r="D5" s="832"/>
      <c r="E5" s="832"/>
      <c r="F5" s="832"/>
      <c r="G5" s="832"/>
      <c r="H5" s="437"/>
    </row>
    <row r="6" spans="1:10" ht="36.75" customHeight="1">
      <c r="B6" s="1262" t="s">
        <v>450</v>
      </c>
      <c r="C6" s="1265" t="s">
        <v>396</v>
      </c>
      <c r="D6" s="1265"/>
      <c r="E6" s="1265"/>
      <c r="F6" s="1265"/>
      <c r="G6" s="1265"/>
      <c r="H6" s="1270"/>
    </row>
    <row r="7" spans="1:10" ht="81" customHeight="1">
      <c r="B7" s="1263" t="s">
        <v>559</v>
      </c>
      <c r="C7" s="1266" t="s">
        <v>781</v>
      </c>
      <c r="D7" s="1268"/>
      <c r="E7" s="1268"/>
      <c r="F7" s="1269"/>
      <c r="G7" s="306" t="s">
        <v>260</v>
      </c>
      <c r="H7" s="308"/>
    </row>
    <row r="8" spans="1:10" ht="238.5" customHeight="1">
      <c r="B8" s="1264" t="s">
        <v>38</v>
      </c>
      <c r="C8" s="1266" t="s">
        <v>478</v>
      </c>
      <c r="D8" s="1268"/>
      <c r="E8" s="1268"/>
      <c r="F8" s="1269"/>
      <c r="G8" s="306" t="s">
        <v>260</v>
      </c>
      <c r="H8" s="308"/>
    </row>
    <row r="9" spans="1:10" ht="75" customHeight="1">
      <c r="B9" s="1263" t="s">
        <v>351</v>
      </c>
      <c r="C9" s="1266" t="s">
        <v>500</v>
      </c>
      <c r="D9" s="1268"/>
      <c r="E9" s="1268"/>
      <c r="F9" s="1269"/>
      <c r="G9" s="306" t="s">
        <v>260</v>
      </c>
      <c r="H9" s="308"/>
    </row>
    <row r="10" spans="1:10" ht="120.75" customHeight="1">
      <c r="B10" s="1264" t="s">
        <v>514</v>
      </c>
      <c r="C10" s="1266" t="s">
        <v>561</v>
      </c>
      <c r="D10" s="1268"/>
      <c r="E10" s="1268"/>
      <c r="F10" s="1269"/>
      <c r="G10" s="306" t="s">
        <v>260</v>
      </c>
      <c r="H10" s="308"/>
    </row>
    <row r="12" spans="1:10" ht="17.25" customHeight="1">
      <c r="B12" s="510" t="s">
        <v>449</v>
      </c>
      <c r="C12" s="1267"/>
      <c r="D12" s="1267"/>
      <c r="E12" s="1267"/>
      <c r="F12" s="1267"/>
      <c r="G12" s="1267"/>
      <c r="H12" s="1267"/>
      <c r="I12" s="1267"/>
      <c r="J12" s="1267"/>
    </row>
    <row r="13" spans="1:10" ht="35.25" customHeight="1">
      <c r="B13" s="606" t="s">
        <v>562</v>
      </c>
      <c r="C13" s="606"/>
      <c r="D13" s="606"/>
      <c r="E13" s="606"/>
      <c r="F13" s="606"/>
      <c r="G13" s="606"/>
      <c r="H13" s="606"/>
      <c r="I13" s="1267"/>
      <c r="J13" s="1267"/>
    </row>
    <row r="14" spans="1:10" ht="17.25" customHeight="1">
      <c r="B14" s="604" t="s">
        <v>371</v>
      </c>
      <c r="C14" s="1267"/>
      <c r="D14" s="1267"/>
      <c r="E14" s="1267"/>
      <c r="F14" s="1267"/>
      <c r="G14" s="1267"/>
      <c r="H14" s="1267"/>
      <c r="I14" s="1267"/>
      <c r="J14" s="1267"/>
    </row>
    <row r="15" spans="1:10" ht="17.25" customHeight="1">
      <c r="B15" s="604" t="s">
        <v>565</v>
      </c>
      <c r="C15" s="1267"/>
      <c r="D15" s="1267"/>
      <c r="E15" s="1267"/>
      <c r="F15" s="1267"/>
      <c r="G15" s="1267"/>
      <c r="H15" s="1267"/>
      <c r="I15" s="1267"/>
      <c r="J15" s="1267"/>
    </row>
    <row r="16" spans="1:10">
      <c r="B16" s="510"/>
    </row>
  </sheetData>
  <mergeCells count="13">
    <mergeCell ref="F1:H1"/>
    <mergeCell ref="B3:H3"/>
    <mergeCell ref="C5:H5"/>
    <mergeCell ref="C6:H6"/>
    <mergeCell ref="C7:F7"/>
    <mergeCell ref="G7:H7"/>
    <mergeCell ref="C8:F8"/>
    <mergeCell ref="G8:H8"/>
    <mergeCell ref="C9:F9"/>
    <mergeCell ref="G9:H9"/>
    <mergeCell ref="C10:F10"/>
    <mergeCell ref="G10:H10"/>
    <mergeCell ref="B13:H13"/>
  </mergeCells>
  <phoneticPr fontId="9"/>
  <printOptions horizontalCentered="1" verticalCentered="1"/>
  <pageMargins left="0.70866141732283472" right="0.70866141732283472" top="0.74803149606299213" bottom="0.74803149606299213" header="0.31496062992125984" footer="0.31496062992125984"/>
  <pageSetup paperSize="9" scale="92" fitToWidth="1" fitToHeight="1" orientation="portrait" usePrinterDefaults="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1:AL37"/>
  <sheetViews>
    <sheetView showGridLines="0" view="pageBreakPreview" zoomScale="110" zoomScaleSheetLayoutView="110" workbookViewId="0"/>
  </sheetViews>
  <sheetFormatPr defaultColWidth="2.25" defaultRowHeight="13.5"/>
  <cols>
    <col min="1" max="1" width="2.25" style="1065"/>
    <col min="2" max="4" width="2.25" style="347"/>
    <col min="5" max="5" width="2.5" style="347" bestFit="1" customWidth="1"/>
    <col min="6" max="19" width="2.25" style="347"/>
    <col min="20" max="20" width="2.5" style="347" bestFit="1" customWidth="1"/>
    <col min="21" max="25" width="2.25" style="347"/>
    <col min="26" max="37" width="2.75" style="347" customWidth="1"/>
    <col min="38" max="260" width="2.25" style="347"/>
    <col min="261" max="261" width="2.5" style="347" bestFit="1" customWidth="1"/>
    <col min="262" max="275" width="2.25" style="347"/>
    <col min="276" max="276" width="2.5" style="347" bestFit="1" customWidth="1"/>
    <col min="277" max="281" width="2.25" style="347"/>
    <col min="282" max="293" width="2.75" style="347" customWidth="1"/>
    <col min="294" max="516" width="2.25" style="347"/>
    <col min="517" max="517" width="2.5" style="347" bestFit="1" customWidth="1"/>
    <col min="518" max="531" width="2.25" style="347"/>
    <col min="532" max="532" width="2.5" style="347" bestFit="1" customWidth="1"/>
    <col min="533" max="537" width="2.25" style="347"/>
    <col min="538" max="549" width="2.75" style="347" customWidth="1"/>
    <col min="550" max="772" width="2.25" style="347"/>
    <col min="773" max="773" width="2.5" style="347" bestFit="1" customWidth="1"/>
    <col min="774" max="787" width="2.25" style="347"/>
    <col min="788" max="788" width="2.5" style="347" bestFit="1" customWidth="1"/>
    <col min="789" max="793" width="2.25" style="347"/>
    <col min="794" max="805" width="2.75" style="347" customWidth="1"/>
    <col min="806" max="1028" width="2.25" style="347"/>
    <col min="1029" max="1029" width="2.5" style="347" bestFit="1" customWidth="1"/>
    <col min="1030" max="1043" width="2.25" style="347"/>
    <col min="1044" max="1044" width="2.5" style="347" bestFit="1" customWidth="1"/>
    <col min="1045" max="1049" width="2.25" style="347"/>
    <col min="1050" max="1061" width="2.75" style="347" customWidth="1"/>
    <col min="1062" max="1284" width="2.25" style="347"/>
    <col min="1285" max="1285" width="2.5" style="347" bestFit="1" customWidth="1"/>
    <col min="1286" max="1299" width="2.25" style="347"/>
    <col min="1300" max="1300" width="2.5" style="347" bestFit="1" customWidth="1"/>
    <col min="1301" max="1305" width="2.25" style="347"/>
    <col min="1306" max="1317" width="2.75" style="347" customWidth="1"/>
    <col min="1318" max="1540" width="2.25" style="347"/>
    <col min="1541" max="1541" width="2.5" style="347" bestFit="1" customWidth="1"/>
    <col min="1542" max="1555" width="2.25" style="347"/>
    <col min="1556" max="1556" width="2.5" style="347" bestFit="1" customWidth="1"/>
    <col min="1557" max="1561" width="2.25" style="347"/>
    <col min="1562" max="1573" width="2.75" style="347" customWidth="1"/>
    <col min="1574" max="1796" width="2.25" style="347"/>
    <col min="1797" max="1797" width="2.5" style="347" bestFit="1" customWidth="1"/>
    <col min="1798" max="1811" width="2.25" style="347"/>
    <col min="1812" max="1812" width="2.5" style="347" bestFit="1" customWidth="1"/>
    <col min="1813" max="1817" width="2.25" style="347"/>
    <col min="1818" max="1829" width="2.75" style="347" customWidth="1"/>
    <col min="1830" max="2052" width="2.25" style="347"/>
    <col min="2053" max="2053" width="2.5" style="347" bestFit="1" customWidth="1"/>
    <col min="2054" max="2067" width="2.25" style="347"/>
    <col min="2068" max="2068" width="2.5" style="347" bestFit="1" customWidth="1"/>
    <col min="2069" max="2073" width="2.25" style="347"/>
    <col min="2074" max="2085" width="2.75" style="347" customWidth="1"/>
    <col min="2086" max="2308" width="2.25" style="347"/>
    <col min="2309" max="2309" width="2.5" style="347" bestFit="1" customWidth="1"/>
    <col min="2310" max="2323" width="2.25" style="347"/>
    <col min="2324" max="2324" width="2.5" style="347" bestFit="1" customWidth="1"/>
    <col min="2325" max="2329" width="2.25" style="347"/>
    <col min="2330" max="2341" width="2.75" style="347" customWidth="1"/>
    <col min="2342" max="2564" width="2.25" style="347"/>
    <col min="2565" max="2565" width="2.5" style="347" bestFit="1" customWidth="1"/>
    <col min="2566" max="2579" width="2.25" style="347"/>
    <col min="2580" max="2580" width="2.5" style="347" bestFit="1" customWidth="1"/>
    <col min="2581" max="2585" width="2.25" style="347"/>
    <col min="2586" max="2597" width="2.75" style="347" customWidth="1"/>
    <col min="2598" max="2820" width="2.25" style="347"/>
    <col min="2821" max="2821" width="2.5" style="347" bestFit="1" customWidth="1"/>
    <col min="2822" max="2835" width="2.25" style="347"/>
    <col min="2836" max="2836" width="2.5" style="347" bestFit="1" customWidth="1"/>
    <col min="2837" max="2841" width="2.25" style="347"/>
    <col min="2842" max="2853" width="2.75" style="347" customWidth="1"/>
    <col min="2854" max="3076" width="2.25" style="347"/>
    <col min="3077" max="3077" width="2.5" style="347" bestFit="1" customWidth="1"/>
    <col min="3078" max="3091" width="2.25" style="347"/>
    <col min="3092" max="3092" width="2.5" style="347" bestFit="1" customWidth="1"/>
    <col min="3093" max="3097" width="2.25" style="347"/>
    <col min="3098" max="3109" width="2.75" style="347" customWidth="1"/>
    <col min="3110" max="3332" width="2.25" style="347"/>
    <col min="3333" max="3333" width="2.5" style="347" bestFit="1" customWidth="1"/>
    <col min="3334" max="3347" width="2.25" style="347"/>
    <col min="3348" max="3348" width="2.5" style="347" bestFit="1" customWidth="1"/>
    <col min="3349" max="3353" width="2.25" style="347"/>
    <col min="3354" max="3365" width="2.75" style="347" customWidth="1"/>
    <col min="3366" max="3588" width="2.25" style="347"/>
    <col min="3589" max="3589" width="2.5" style="347" bestFit="1" customWidth="1"/>
    <col min="3590" max="3603" width="2.25" style="347"/>
    <col min="3604" max="3604" width="2.5" style="347" bestFit="1" customWidth="1"/>
    <col min="3605" max="3609" width="2.25" style="347"/>
    <col min="3610" max="3621" width="2.75" style="347" customWidth="1"/>
    <col min="3622" max="3844" width="2.25" style="347"/>
    <col min="3845" max="3845" width="2.5" style="347" bestFit="1" customWidth="1"/>
    <col min="3846" max="3859" width="2.25" style="347"/>
    <col min="3860" max="3860" width="2.5" style="347" bestFit="1" customWidth="1"/>
    <col min="3861" max="3865" width="2.25" style="347"/>
    <col min="3866" max="3877" width="2.75" style="347" customWidth="1"/>
    <col min="3878" max="4100" width="2.25" style="347"/>
    <col min="4101" max="4101" width="2.5" style="347" bestFit="1" customWidth="1"/>
    <col min="4102" max="4115" width="2.25" style="347"/>
    <col min="4116" max="4116" width="2.5" style="347" bestFit="1" customWidth="1"/>
    <col min="4117" max="4121" width="2.25" style="347"/>
    <col min="4122" max="4133" width="2.75" style="347" customWidth="1"/>
    <col min="4134" max="4356" width="2.25" style="347"/>
    <col min="4357" max="4357" width="2.5" style="347" bestFit="1" customWidth="1"/>
    <col min="4358" max="4371" width="2.25" style="347"/>
    <col min="4372" max="4372" width="2.5" style="347" bestFit="1" customWidth="1"/>
    <col min="4373" max="4377" width="2.25" style="347"/>
    <col min="4378" max="4389" width="2.75" style="347" customWidth="1"/>
    <col min="4390" max="4612" width="2.25" style="347"/>
    <col min="4613" max="4613" width="2.5" style="347" bestFit="1" customWidth="1"/>
    <col min="4614" max="4627" width="2.25" style="347"/>
    <col min="4628" max="4628" width="2.5" style="347" bestFit="1" customWidth="1"/>
    <col min="4629" max="4633" width="2.25" style="347"/>
    <col min="4634" max="4645" width="2.75" style="347" customWidth="1"/>
    <col min="4646" max="4868" width="2.25" style="347"/>
    <col min="4869" max="4869" width="2.5" style="347" bestFit="1" customWidth="1"/>
    <col min="4870" max="4883" width="2.25" style="347"/>
    <col min="4884" max="4884" width="2.5" style="347" bestFit="1" customWidth="1"/>
    <col min="4885" max="4889" width="2.25" style="347"/>
    <col min="4890" max="4901" width="2.75" style="347" customWidth="1"/>
    <col min="4902" max="5124" width="2.25" style="347"/>
    <col min="5125" max="5125" width="2.5" style="347" bestFit="1" customWidth="1"/>
    <col min="5126" max="5139" width="2.25" style="347"/>
    <col min="5140" max="5140" width="2.5" style="347" bestFit="1" customWidth="1"/>
    <col min="5141" max="5145" width="2.25" style="347"/>
    <col min="5146" max="5157" width="2.75" style="347" customWidth="1"/>
    <col min="5158" max="5380" width="2.25" style="347"/>
    <col min="5381" max="5381" width="2.5" style="347" bestFit="1" customWidth="1"/>
    <col min="5382" max="5395" width="2.25" style="347"/>
    <col min="5396" max="5396" width="2.5" style="347" bestFit="1" customWidth="1"/>
    <col min="5397" max="5401" width="2.25" style="347"/>
    <col min="5402" max="5413" width="2.75" style="347" customWidth="1"/>
    <col min="5414" max="5636" width="2.25" style="347"/>
    <col min="5637" max="5637" width="2.5" style="347" bestFit="1" customWidth="1"/>
    <col min="5638" max="5651" width="2.25" style="347"/>
    <col min="5652" max="5652" width="2.5" style="347" bestFit="1" customWidth="1"/>
    <col min="5653" max="5657" width="2.25" style="347"/>
    <col min="5658" max="5669" width="2.75" style="347" customWidth="1"/>
    <col min="5670" max="5892" width="2.25" style="347"/>
    <col min="5893" max="5893" width="2.5" style="347" bestFit="1" customWidth="1"/>
    <col min="5894" max="5907" width="2.25" style="347"/>
    <col min="5908" max="5908" width="2.5" style="347" bestFit="1" customWidth="1"/>
    <col min="5909" max="5913" width="2.25" style="347"/>
    <col min="5914" max="5925" width="2.75" style="347" customWidth="1"/>
    <col min="5926" max="6148" width="2.25" style="347"/>
    <col min="6149" max="6149" width="2.5" style="347" bestFit="1" customWidth="1"/>
    <col min="6150" max="6163" width="2.25" style="347"/>
    <col min="6164" max="6164" width="2.5" style="347" bestFit="1" customWidth="1"/>
    <col min="6165" max="6169" width="2.25" style="347"/>
    <col min="6170" max="6181" width="2.75" style="347" customWidth="1"/>
    <col min="6182" max="6404" width="2.25" style="347"/>
    <col min="6405" max="6405" width="2.5" style="347" bestFit="1" customWidth="1"/>
    <col min="6406" max="6419" width="2.25" style="347"/>
    <col min="6420" max="6420" width="2.5" style="347" bestFit="1" customWidth="1"/>
    <col min="6421" max="6425" width="2.25" style="347"/>
    <col min="6426" max="6437" width="2.75" style="347" customWidth="1"/>
    <col min="6438" max="6660" width="2.25" style="347"/>
    <col min="6661" max="6661" width="2.5" style="347" bestFit="1" customWidth="1"/>
    <col min="6662" max="6675" width="2.25" style="347"/>
    <col min="6676" max="6676" width="2.5" style="347" bestFit="1" customWidth="1"/>
    <col min="6677" max="6681" width="2.25" style="347"/>
    <col min="6682" max="6693" width="2.75" style="347" customWidth="1"/>
    <col min="6694" max="6916" width="2.25" style="347"/>
    <col min="6917" max="6917" width="2.5" style="347" bestFit="1" customWidth="1"/>
    <col min="6918" max="6931" width="2.25" style="347"/>
    <col min="6932" max="6932" width="2.5" style="347" bestFit="1" customWidth="1"/>
    <col min="6933" max="6937" width="2.25" style="347"/>
    <col min="6938" max="6949" width="2.75" style="347" customWidth="1"/>
    <col min="6950" max="7172" width="2.25" style="347"/>
    <col min="7173" max="7173" width="2.5" style="347" bestFit="1" customWidth="1"/>
    <col min="7174" max="7187" width="2.25" style="347"/>
    <col min="7188" max="7188" width="2.5" style="347" bestFit="1" customWidth="1"/>
    <col min="7189" max="7193" width="2.25" style="347"/>
    <col min="7194" max="7205" width="2.75" style="347" customWidth="1"/>
    <col min="7206" max="7428" width="2.25" style="347"/>
    <col min="7429" max="7429" width="2.5" style="347" bestFit="1" customWidth="1"/>
    <col min="7430" max="7443" width="2.25" style="347"/>
    <col min="7444" max="7444" width="2.5" style="347" bestFit="1" customWidth="1"/>
    <col min="7445" max="7449" width="2.25" style="347"/>
    <col min="7450" max="7461" width="2.75" style="347" customWidth="1"/>
    <col min="7462" max="7684" width="2.25" style="347"/>
    <col min="7685" max="7685" width="2.5" style="347" bestFit="1" customWidth="1"/>
    <col min="7686" max="7699" width="2.25" style="347"/>
    <col min="7700" max="7700" width="2.5" style="347" bestFit="1" customWidth="1"/>
    <col min="7701" max="7705" width="2.25" style="347"/>
    <col min="7706" max="7717" width="2.75" style="347" customWidth="1"/>
    <col min="7718" max="7940" width="2.25" style="347"/>
    <col min="7941" max="7941" width="2.5" style="347" bestFit="1" customWidth="1"/>
    <col min="7942" max="7955" width="2.25" style="347"/>
    <col min="7956" max="7956" width="2.5" style="347" bestFit="1" customWidth="1"/>
    <col min="7957" max="7961" width="2.25" style="347"/>
    <col min="7962" max="7973" width="2.75" style="347" customWidth="1"/>
    <col min="7974" max="8196" width="2.25" style="347"/>
    <col min="8197" max="8197" width="2.5" style="347" bestFit="1" customWidth="1"/>
    <col min="8198" max="8211" width="2.25" style="347"/>
    <col min="8212" max="8212" width="2.5" style="347" bestFit="1" customWidth="1"/>
    <col min="8213" max="8217" width="2.25" style="347"/>
    <col min="8218" max="8229" width="2.75" style="347" customWidth="1"/>
    <col min="8230" max="8452" width="2.25" style="347"/>
    <col min="8453" max="8453" width="2.5" style="347" bestFit="1" customWidth="1"/>
    <col min="8454" max="8467" width="2.25" style="347"/>
    <col min="8468" max="8468" width="2.5" style="347" bestFit="1" customWidth="1"/>
    <col min="8469" max="8473" width="2.25" style="347"/>
    <col min="8474" max="8485" width="2.75" style="347" customWidth="1"/>
    <col min="8486" max="8708" width="2.25" style="347"/>
    <col min="8709" max="8709" width="2.5" style="347" bestFit="1" customWidth="1"/>
    <col min="8710" max="8723" width="2.25" style="347"/>
    <col min="8724" max="8724" width="2.5" style="347" bestFit="1" customWidth="1"/>
    <col min="8725" max="8729" width="2.25" style="347"/>
    <col min="8730" max="8741" width="2.75" style="347" customWidth="1"/>
    <col min="8742" max="8964" width="2.25" style="347"/>
    <col min="8965" max="8965" width="2.5" style="347" bestFit="1" customWidth="1"/>
    <col min="8966" max="8979" width="2.25" style="347"/>
    <col min="8980" max="8980" width="2.5" style="347" bestFit="1" customWidth="1"/>
    <col min="8981" max="8985" width="2.25" style="347"/>
    <col min="8986" max="8997" width="2.75" style="347" customWidth="1"/>
    <col min="8998" max="9220" width="2.25" style="347"/>
    <col min="9221" max="9221" width="2.5" style="347" bestFit="1" customWidth="1"/>
    <col min="9222" max="9235" width="2.25" style="347"/>
    <col min="9236" max="9236" width="2.5" style="347" bestFit="1" customWidth="1"/>
    <col min="9237" max="9241" width="2.25" style="347"/>
    <col min="9242" max="9253" width="2.75" style="347" customWidth="1"/>
    <col min="9254" max="9476" width="2.25" style="347"/>
    <col min="9477" max="9477" width="2.5" style="347" bestFit="1" customWidth="1"/>
    <col min="9478" max="9491" width="2.25" style="347"/>
    <col min="9492" max="9492" width="2.5" style="347" bestFit="1" customWidth="1"/>
    <col min="9493" max="9497" width="2.25" style="347"/>
    <col min="9498" max="9509" width="2.75" style="347" customWidth="1"/>
    <col min="9510" max="9732" width="2.25" style="347"/>
    <col min="9733" max="9733" width="2.5" style="347" bestFit="1" customWidth="1"/>
    <col min="9734" max="9747" width="2.25" style="347"/>
    <col min="9748" max="9748" width="2.5" style="347" bestFit="1" customWidth="1"/>
    <col min="9749" max="9753" width="2.25" style="347"/>
    <col min="9754" max="9765" width="2.75" style="347" customWidth="1"/>
    <col min="9766" max="9988" width="2.25" style="347"/>
    <col min="9989" max="9989" width="2.5" style="347" bestFit="1" customWidth="1"/>
    <col min="9990" max="10003" width="2.25" style="347"/>
    <col min="10004" max="10004" width="2.5" style="347" bestFit="1" customWidth="1"/>
    <col min="10005" max="10009" width="2.25" style="347"/>
    <col min="10010" max="10021" width="2.75" style="347" customWidth="1"/>
    <col min="10022" max="10244" width="2.25" style="347"/>
    <col min="10245" max="10245" width="2.5" style="347" bestFit="1" customWidth="1"/>
    <col min="10246" max="10259" width="2.25" style="347"/>
    <col min="10260" max="10260" width="2.5" style="347" bestFit="1" customWidth="1"/>
    <col min="10261" max="10265" width="2.25" style="347"/>
    <col min="10266" max="10277" width="2.75" style="347" customWidth="1"/>
    <col min="10278" max="10500" width="2.25" style="347"/>
    <col min="10501" max="10501" width="2.5" style="347" bestFit="1" customWidth="1"/>
    <col min="10502" max="10515" width="2.25" style="347"/>
    <col min="10516" max="10516" width="2.5" style="347" bestFit="1" customWidth="1"/>
    <col min="10517" max="10521" width="2.25" style="347"/>
    <col min="10522" max="10533" width="2.75" style="347" customWidth="1"/>
    <col min="10534" max="10756" width="2.25" style="347"/>
    <col min="10757" max="10757" width="2.5" style="347" bestFit="1" customWidth="1"/>
    <col min="10758" max="10771" width="2.25" style="347"/>
    <col min="10772" max="10772" width="2.5" style="347" bestFit="1" customWidth="1"/>
    <col min="10773" max="10777" width="2.25" style="347"/>
    <col min="10778" max="10789" width="2.75" style="347" customWidth="1"/>
    <col min="10790" max="11012" width="2.25" style="347"/>
    <col min="11013" max="11013" width="2.5" style="347" bestFit="1" customWidth="1"/>
    <col min="11014" max="11027" width="2.25" style="347"/>
    <col min="11028" max="11028" width="2.5" style="347" bestFit="1" customWidth="1"/>
    <col min="11029" max="11033" width="2.25" style="347"/>
    <col min="11034" max="11045" width="2.75" style="347" customWidth="1"/>
    <col min="11046" max="11268" width="2.25" style="347"/>
    <col min="11269" max="11269" width="2.5" style="347" bestFit="1" customWidth="1"/>
    <col min="11270" max="11283" width="2.25" style="347"/>
    <col min="11284" max="11284" width="2.5" style="347" bestFit="1" customWidth="1"/>
    <col min="11285" max="11289" width="2.25" style="347"/>
    <col min="11290" max="11301" width="2.75" style="347" customWidth="1"/>
    <col min="11302" max="11524" width="2.25" style="347"/>
    <col min="11525" max="11525" width="2.5" style="347" bestFit="1" customWidth="1"/>
    <col min="11526" max="11539" width="2.25" style="347"/>
    <col min="11540" max="11540" width="2.5" style="347" bestFit="1" customWidth="1"/>
    <col min="11541" max="11545" width="2.25" style="347"/>
    <col min="11546" max="11557" width="2.75" style="347" customWidth="1"/>
    <col min="11558" max="11780" width="2.25" style="347"/>
    <col min="11781" max="11781" width="2.5" style="347" bestFit="1" customWidth="1"/>
    <col min="11782" max="11795" width="2.25" style="347"/>
    <col min="11796" max="11796" width="2.5" style="347" bestFit="1" customWidth="1"/>
    <col min="11797" max="11801" width="2.25" style="347"/>
    <col min="11802" max="11813" width="2.75" style="347" customWidth="1"/>
    <col min="11814" max="12036" width="2.25" style="347"/>
    <col min="12037" max="12037" width="2.5" style="347" bestFit="1" customWidth="1"/>
    <col min="12038" max="12051" width="2.25" style="347"/>
    <col min="12052" max="12052" width="2.5" style="347" bestFit="1" customWidth="1"/>
    <col min="12053" max="12057" width="2.25" style="347"/>
    <col min="12058" max="12069" width="2.75" style="347" customWidth="1"/>
    <col min="12070" max="12292" width="2.25" style="347"/>
    <col min="12293" max="12293" width="2.5" style="347" bestFit="1" customWidth="1"/>
    <col min="12294" max="12307" width="2.25" style="347"/>
    <col min="12308" max="12308" width="2.5" style="347" bestFit="1" customWidth="1"/>
    <col min="12309" max="12313" width="2.25" style="347"/>
    <col min="12314" max="12325" width="2.75" style="347" customWidth="1"/>
    <col min="12326" max="12548" width="2.25" style="347"/>
    <col min="12549" max="12549" width="2.5" style="347" bestFit="1" customWidth="1"/>
    <col min="12550" max="12563" width="2.25" style="347"/>
    <col min="12564" max="12564" width="2.5" style="347" bestFit="1" customWidth="1"/>
    <col min="12565" max="12569" width="2.25" style="347"/>
    <col min="12570" max="12581" width="2.75" style="347" customWidth="1"/>
    <col min="12582" max="12804" width="2.25" style="347"/>
    <col min="12805" max="12805" width="2.5" style="347" bestFit="1" customWidth="1"/>
    <col min="12806" max="12819" width="2.25" style="347"/>
    <col min="12820" max="12820" width="2.5" style="347" bestFit="1" customWidth="1"/>
    <col min="12821" max="12825" width="2.25" style="347"/>
    <col min="12826" max="12837" width="2.75" style="347" customWidth="1"/>
    <col min="12838" max="13060" width="2.25" style="347"/>
    <col min="13061" max="13061" width="2.5" style="347" bestFit="1" customWidth="1"/>
    <col min="13062" max="13075" width="2.25" style="347"/>
    <col min="13076" max="13076" width="2.5" style="347" bestFit="1" customWidth="1"/>
    <col min="13077" max="13081" width="2.25" style="347"/>
    <col min="13082" max="13093" width="2.75" style="347" customWidth="1"/>
    <col min="13094" max="13316" width="2.25" style="347"/>
    <col min="13317" max="13317" width="2.5" style="347" bestFit="1" customWidth="1"/>
    <col min="13318" max="13331" width="2.25" style="347"/>
    <col min="13332" max="13332" width="2.5" style="347" bestFit="1" customWidth="1"/>
    <col min="13333" max="13337" width="2.25" style="347"/>
    <col min="13338" max="13349" width="2.75" style="347" customWidth="1"/>
    <col min="13350" max="13572" width="2.25" style="347"/>
    <col min="13573" max="13573" width="2.5" style="347" bestFit="1" customWidth="1"/>
    <col min="13574" max="13587" width="2.25" style="347"/>
    <col min="13588" max="13588" width="2.5" style="347" bestFit="1" customWidth="1"/>
    <col min="13589" max="13593" width="2.25" style="347"/>
    <col min="13594" max="13605" width="2.75" style="347" customWidth="1"/>
    <col min="13606" max="13828" width="2.25" style="347"/>
    <col min="13829" max="13829" width="2.5" style="347" bestFit="1" customWidth="1"/>
    <col min="13830" max="13843" width="2.25" style="347"/>
    <col min="13844" max="13844" width="2.5" style="347" bestFit="1" customWidth="1"/>
    <col min="13845" max="13849" width="2.25" style="347"/>
    <col min="13850" max="13861" width="2.75" style="347" customWidth="1"/>
    <col min="13862" max="14084" width="2.25" style="347"/>
    <col min="14085" max="14085" width="2.5" style="347" bestFit="1" customWidth="1"/>
    <col min="14086" max="14099" width="2.25" style="347"/>
    <col min="14100" max="14100" width="2.5" style="347" bestFit="1" customWidth="1"/>
    <col min="14101" max="14105" width="2.25" style="347"/>
    <col min="14106" max="14117" width="2.75" style="347" customWidth="1"/>
    <col min="14118" max="14340" width="2.25" style="347"/>
    <col min="14341" max="14341" width="2.5" style="347" bestFit="1" customWidth="1"/>
    <col min="14342" max="14355" width="2.25" style="347"/>
    <col min="14356" max="14356" width="2.5" style="347" bestFit="1" customWidth="1"/>
    <col min="14357" max="14361" width="2.25" style="347"/>
    <col min="14362" max="14373" width="2.75" style="347" customWidth="1"/>
    <col min="14374" max="14596" width="2.25" style="347"/>
    <col min="14597" max="14597" width="2.5" style="347" bestFit="1" customWidth="1"/>
    <col min="14598" max="14611" width="2.25" style="347"/>
    <col min="14612" max="14612" width="2.5" style="347" bestFit="1" customWidth="1"/>
    <col min="14613" max="14617" width="2.25" style="347"/>
    <col min="14618" max="14629" width="2.75" style="347" customWidth="1"/>
    <col min="14630" max="14852" width="2.25" style="347"/>
    <col min="14853" max="14853" width="2.5" style="347" bestFit="1" customWidth="1"/>
    <col min="14854" max="14867" width="2.25" style="347"/>
    <col min="14868" max="14868" width="2.5" style="347" bestFit="1" customWidth="1"/>
    <col min="14869" max="14873" width="2.25" style="347"/>
    <col min="14874" max="14885" width="2.75" style="347" customWidth="1"/>
    <col min="14886" max="15108" width="2.25" style="347"/>
    <col min="15109" max="15109" width="2.5" style="347" bestFit="1" customWidth="1"/>
    <col min="15110" max="15123" width="2.25" style="347"/>
    <col min="15124" max="15124" width="2.5" style="347" bestFit="1" customWidth="1"/>
    <col min="15125" max="15129" width="2.25" style="347"/>
    <col min="15130" max="15141" width="2.75" style="347" customWidth="1"/>
    <col min="15142" max="15364" width="2.25" style="347"/>
    <col min="15365" max="15365" width="2.5" style="347" bestFit="1" customWidth="1"/>
    <col min="15366" max="15379" width="2.25" style="347"/>
    <col min="15380" max="15380" width="2.5" style="347" bestFit="1" customWidth="1"/>
    <col min="15381" max="15385" width="2.25" style="347"/>
    <col min="15386" max="15397" width="2.75" style="347" customWidth="1"/>
    <col min="15398" max="15620" width="2.25" style="347"/>
    <col min="15621" max="15621" width="2.5" style="347" bestFit="1" customWidth="1"/>
    <col min="15622" max="15635" width="2.25" style="347"/>
    <col min="15636" max="15636" width="2.5" style="347" bestFit="1" customWidth="1"/>
    <col min="15637" max="15641" width="2.25" style="347"/>
    <col min="15642" max="15653" width="2.75" style="347" customWidth="1"/>
    <col min="15654" max="15876" width="2.25" style="347"/>
    <col min="15877" max="15877" width="2.5" style="347" bestFit="1" customWidth="1"/>
    <col min="15878" max="15891" width="2.25" style="347"/>
    <col min="15892" max="15892" width="2.5" style="347" bestFit="1" customWidth="1"/>
    <col min="15893" max="15897" width="2.25" style="347"/>
    <col min="15898" max="15909" width="2.75" style="347" customWidth="1"/>
    <col min="15910" max="16132" width="2.25" style="347"/>
    <col min="16133" max="16133" width="2.5" style="347" bestFit="1" customWidth="1"/>
    <col min="16134" max="16147" width="2.25" style="347"/>
    <col min="16148" max="16148" width="2.5" style="347" bestFit="1" customWidth="1"/>
    <col min="16149" max="16153" width="2.25" style="347"/>
    <col min="16154" max="16165" width="2.75" style="347" customWidth="1"/>
    <col min="16166" max="16384" width="2.25" style="347"/>
  </cols>
  <sheetData>
    <row r="1" spans="1:38">
      <c r="A1" s="1135" t="s">
        <v>714</v>
      </c>
      <c r="AE1" s="1065" t="s">
        <v>580</v>
      </c>
      <c r="AF1" s="1065"/>
      <c r="AG1" s="1065"/>
      <c r="AH1" s="1065"/>
      <c r="AI1" s="1065"/>
      <c r="AJ1" s="1065"/>
      <c r="AK1" s="1065"/>
    </row>
    <row r="3" spans="1:38" ht="20.100000000000001" customHeight="1">
      <c r="A3" s="806" t="s">
        <v>569</v>
      </c>
      <c r="B3" s="806"/>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1154"/>
    </row>
    <row r="5" spans="1:38" ht="15" customHeight="1">
      <c r="A5" s="1271" t="s">
        <v>44</v>
      </c>
      <c r="B5" s="1271"/>
      <c r="C5" s="1271"/>
      <c r="D5" s="1271"/>
      <c r="E5" s="1271"/>
      <c r="F5" s="1271"/>
      <c r="G5" s="1271"/>
      <c r="H5" s="1271"/>
      <c r="I5" s="1271"/>
      <c r="J5" s="1271"/>
      <c r="K5" s="1271"/>
      <c r="L5" s="1271"/>
      <c r="M5" s="1271"/>
      <c r="N5" s="1271"/>
      <c r="O5" s="1271"/>
      <c r="P5" s="1271"/>
      <c r="Q5" s="1271"/>
      <c r="R5" s="1271"/>
      <c r="S5" s="1271"/>
      <c r="T5" s="1271"/>
      <c r="U5" s="1271"/>
      <c r="V5" s="1271"/>
      <c r="W5" s="1271"/>
      <c r="X5" s="1271"/>
      <c r="Y5" s="1271"/>
      <c r="Z5" s="1271"/>
      <c r="AA5" s="1271"/>
      <c r="AB5" s="1271"/>
      <c r="AC5" s="1271"/>
      <c r="AD5" s="1271"/>
      <c r="AE5" s="1271"/>
      <c r="AF5" s="1271"/>
      <c r="AG5" s="1271"/>
      <c r="AH5" s="1271"/>
      <c r="AI5" s="1271"/>
      <c r="AJ5" s="1271"/>
      <c r="AK5" s="1271"/>
    </row>
    <row r="6" spans="1:38" ht="15" customHeight="1">
      <c r="A6" s="1271"/>
      <c r="B6" s="1271"/>
      <c r="C6" s="1271"/>
      <c r="D6" s="1271"/>
      <c r="E6" s="1271"/>
      <c r="F6" s="1271"/>
      <c r="G6" s="1271"/>
      <c r="H6" s="1271"/>
      <c r="I6" s="1271"/>
      <c r="J6" s="1271"/>
      <c r="K6" s="1271"/>
      <c r="L6" s="1271"/>
      <c r="M6" s="1271"/>
      <c r="N6" s="1271"/>
      <c r="O6" s="1271"/>
      <c r="P6" s="1271"/>
      <c r="Q6" s="1271"/>
      <c r="R6" s="1271"/>
      <c r="S6" s="1303"/>
      <c r="T6" s="1303"/>
      <c r="U6" s="1303"/>
      <c r="V6" s="1303"/>
      <c r="W6" s="1303"/>
      <c r="X6" s="1303"/>
      <c r="Y6" s="1303"/>
      <c r="Z6" s="1303"/>
      <c r="AA6" s="1303"/>
      <c r="AB6" s="1303"/>
      <c r="AC6" s="1303"/>
      <c r="AD6" s="1303"/>
      <c r="AE6" s="1303"/>
      <c r="AF6" s="1303"/>
      <c r="AG6" s="1303"/>
      <c r="AH6" s="1303"/>
      <c r="AI6" s="1303"/>
      <c r="AJ6" s="1303"/>
      <c r="AK6" s="1303"/>
    </row>
    <row r="7" spans="1:38" ht="15" customHeight="1">
      <c r="A7" s="1272" t="s">
        <v>60</v>
      </c>
      <c r="B7" s="1265"/>
      <c r="C7" s="1265"/>
      <c r="D7" s="1265"/>
      <c r="E7" s="1265"/>
      <c r="F7" s="1265"/>
      <c r="G7" s="1265"/>
      <c r="H7" s="1265"/>
      <c r="I7" s="1265"/>
      <c r="J7" s="1265"/>
      <c r="K7" s="1272" t="s">
        <v>592</v>
      </c>
      <c r="L7" s="1265"/>
      <c r="M7" s="1265"/>
      <c r="N7" s="1265"/>
      <c r="O7" s="1265"/>
      <c r="P7" s="1265"/>
      <c r="Q7" s="1265"/>
      <c r="R7" s="1265"/>
      <c r="S7" s="1265"/>
      <c r="T7" s="1265"/>
      <c r="U7" s="1265"/>
      <c r="V7" s="1265"/>
      <c r="W7" s="1265"/>
      <c r="X7" s="1265"/>
      <c r="Y7" s="1265"/>
      <c r="Z7" s="1265"/>
      <c r="AA7" s="1265"/>
      <c r="AB7" s="1265"/>
      <c r="AC7" s="1265"/>
      <c r="AD7" s="1265"/>
      <c r="AE7" s="1265"/>
      <c r="AF7" s="1265"/>
      <c r="AG7" s="1265"/>
      <c r="AH7" s="1265"/>
      <c r="AI7" s="1265"/>
      <c r="AJ7" s="1265"/>
      <c r="AK7" s="1270"/>
    </row>
    <row r="8" spans="1:38" ht="15" customHeight="1">
      <c r="A8" s="1273"/>
      <c r="B8" s="1279"/>
      <c r="C8" s="1279"/>
      <c r="D8" s="1279"/>
      <c r="E8" s="1279"/>
      <c r="F8" s="1279"/>
      <c r="G8" s="1279"/>
      <c r="H8" s="1279"/>
      <c r="I8" s="1279"/>
      <c r="J8" s="1279"/>
      <c r="K8" s="1273"/>
      <c r="L8" s="1279"/>
      <c r="M8" s="1279"/>
      <c r="N8" s="1279"/>
      <c r="O8" s="1279"/>
      <c r="P8" s="1279"/>
      <c r="Q8" s="1279"/>
      <c r="R8" s="1279"/>
      <c r="S8" s="1279"/>
      <c r="T8" s="1279"/>
      <c r="U8" s="1279"/>
      <c r="V8" s="1279"/>
      <c r="W8" s="1279"/>
      <c r="X8" s="1279"/>
      <c r="Y8" s="1279"/>
      <c r="Z8" s="1279"/>
      <c r="AA8" s="1279"/>
      <c r="AB8" s="1279"/>
      <c r="AC8" s="1279"/>
      <c r="AD8" s="1279"/>
      <c r="AE8" s="1279"/>
      <c r="AF8" s="1279"/>
      <c r="AG8" s="1279"/>
      <c r="AH8" s="1279"/>
      <c r="AI8" s="1279"/>
      <c r="AJ8" s="1279"/>
      <c r="AK8" s="1306"/>
    </row>
    <row r="9" spans="1:38" ht="15" customHeight="1">
      <c r="A9" s="1274" t="s">
        <v>567</v>
      </c>
      <c r="B9" s="1280"/>
      <c r="C9" s="1280"/>
      <c r="D9" s="1280"/>
      <c r="E9" s="1280"/>
      <c r="F9" s="1280"/>
      <c r="G9" s="1280"/>
      <c r="H9" s="1280"/>
      <c r="I9" s="1280"/>
      <c r="J9" s="1283"/>
      <c r="K9" s="1286"/>
      <c r="L9" s="1286"/>
      <c r="M9" s="1286"/>
      <c r="N9" s="1286"/>
      <c r="O9" s="1286"/>
      <c r="P9" s="1286"/>
      <c r="Q9" s="1299"/>
      <c r="R9" s="1299"/>
      <c r="S9" s="1286"/>
      <c r="T9" s="1286"/>
      <c r="U9" s="1286"/>
      <c r="V9" s="1286"/>
      <c r="W9" s="1286"/>
      <c r="X9" s="1286"/>
      <c r="Y9" s="1286"/>
      <c r="Z9" s="1286"/>
      <c r="AA9" s="1286"/>
      <c r="AB9" s="1286"/>
      <c r="AC9" s="1286"/>
      <c r="AD9" s="1286"/>
      <c r="AE9" s="1286"/>
      <c r="AF9" s="1286"/>
      <c r="AG9" s="1286"/>
      <c r="AH9" s="1286"/>
      <c r="AI9" s="1286"/>
      <c r="AJ9" s="1286"/>
      <c r="AK9" s="1204"/>
    </row>
    <row r="10" spans="1:38" ht="15" customHeight="1">
      <c r="A10" s="1275"/>
      <c r="B10" s="1281"/>
      <c r="C10" s="1281"/>
      <c r="D10" s="1281"/>
      <c r="E10" s="1281"/>
      <c r="F10" s="1281"/>
      <c r="G10" s="1281"/>
      <c r="H10" s="1281"/>
      <c r="I10" s="1281"/>
      <c r="J10" s="1284"/>
      <c r="K10" s="34"/>
      <c r="L10" s="34"/>
      <c r="M10" s="34"/>
      <c r="N10" s="34"/>
      <c r="O10" s="34"/>
      <c r="P10" s="34"/>
      <c r="Q10" s="1300"/>
      <c r="R10" s="479">
        <v>1</v>
      </c>
      <c r="S10" s="1304"/>
      <c r="T10" s="479" t="s">
        <v>470</v>
      </c>
      <c r="U10" s="34"/>
      <c r="V10" s="479"/>
      <c r="W10" s="479"/>
      <c r="X10" s="479"/>
      <c r="Y10" s="479"/>
      <c r="Z10" s="479"/>
      <c r="AA10" s="479"/>
      <c r="AB10" s="479"/>
      <c r="AC10" s="479"/>
      <c r="AD10" s="479"/>
      <c r="AE10" s="479"/>
      <c r="AF10" s="479"/>
      <c r="AG10" s="479"/>
      <c r="AH10" s="479"/>
      <c r="AI10" s="479"/>
      <c r="AJ10" s="479"/>
      <c r="AK10" s="1307"/>
    </row>
    <row r="11" spans="1:38" ht="15" customHeight="1">
      <c r="A11" s="1275"/>
      <c r="B11" s="1281"/>
      <c r="C11" s="1281"/>
      <c r="D11" s="1281"/>
      <c r="E11" s="1281"/>
      <c r="F11" s="1281"/>
      <c r="G11" s="1281"/>
      <c r="H11" s="1281"/>
      <c r="I11" s="1281"/>
      <c r="J11" s="1284"/>
      <c r="K11" s="479"/>
      <c r="L11" s="479"/>
      <c r="M11" s="479"/>
      <c r="N11" s="479"/>
      <c r="O11" s="479"/>
      <c r="P11" s="479"/>
      <c r="Q11" s="1300"/>
      <c r="R11" s="479">
        <v>2</v>
      </c>
      <c r="S11" s="1304"/>
      <c r="T11" s="479" t="s">
        <v>593</v>
      </c>
      <c r="U11" s="34"/>
      <c r="V11" s="479"/>
      <c r="W11" s="479"/>
      <c r="X11" s="479"/>
      <c r="Y11" s="479"/>
      <c r="Z11" s="479"/>
      <c r="AA11" s="479"/>
      <c r="AB11" s="479"/>
      <c r="AC11" s="479"/>
      <c r="AD11" s="479"/>
      <c r="AE11" s="479"/>
      <c r="AF11" s="479"/>
      <c r="AG11" s="479"/>
      <c r="AH11" s="479"/>
      <c r="AI11" s="479"/>
      <c r="AJ11" s="479"/>
      <c r="AK11" s="1308"/>
    </row>
    <row r="12" spans="1:38" ht="15" customHeight="1">
      <c r="A12" s="1275"/>
      <c r="B12" s="1281"/>
      <c r="C12" s="1281"/>
      <c r="D12" s="1281"/>
      <c r="E12" s="1281"/>
      <c r="F12" s="1281"/>
      <c r="G12" s="1281"/>
      <c r="H12" s="1281"/>
      <c r="I12" s="1281"/>
      <c r="J12" s="1284"/>
      <c r="K12" s="479"/>
      <c r="L12" s="479"/>
      <c r="M12" s="479"/>
      <c r="N12" s="479"/>
      <c r="O12" s="479"/>
      <c r="P12" s="479"/>
      <c r="Q12" s="1300"/>
      <c r="R12" s="479">
        <v>3</v>
      </c>
      <c r="S12" s="1304"/>
      <c r="T12" s="479" t="s">
        <v>55</v>
      </c>
      <c r="U12" s="34"/>
      <c r="V12" s="479"/>
      <c r="W12" s="479"/>
      <c r="X12" s="479"/>
      <c r="Y12" s="479"/>
      <c r="Z12" s="479"/>
      <c r="AA12" s="479"/>
      <c r="AB12" s="479"/>
      <c r="AC12" s="479"/>
      <c r="AD12" s="479"/>
      <c r="AE12" s="479"/>
      <c r="AF12" s="479"/>
      <c r="AG12" s="479"/>
      <c r="AH12" s="479"/>
      <c r="AI12" s="479"/>
      <c r="AJ12" s="479"/>
      <c r="AK12" s="1307"/>
    </row>
    <row r="13" spans="1:38" ht="15" customHeight="1">
      <c r="A13" s="1275"/>
      <c r="B13" s="1281"/>
      <c r="C13" s="1281"/>
      <c r="D13" s="1281"/>
      <c r="E13" s="1281"/>
      <c r="F13" s="1281"/>
      <c r="G13" s="1281"/>
      <c r="H13" s="1281"/>
      <c r="I13" s="1281"/>
      <c r="J13" s="1284"/>
      <c r="K13" s="479"/>
      <c r="L13" s="479"/>
      <c r="M13" s="479"/>
      <c r="N13" s="479"/>
      <c r="O13" s="479"/>
      <c r="P13" s="479"/>
      <c r="Q13" s="1300"/>
      <c r="R13" s="479">
        <v>4</v>
      </c>
      <c r="S13" s="1304"/>
      <c r="T13" s="479" t="s">
        <v>505</v>
      </c>
      <c r="U13" s="34"/>
      <c r="V13" s="479"/>
      <c r="W13" s="479"/>
      <c r="X13" s="479"/>
      <c r="Y13" s="479"/>
      <c r="Z13" s="479"/>
      <c r="AA13" s="479"/>
      <c r="AB13" s="479"/>
      <c r="AC13" s="479"/>
      <c r="AD13" s="479"/>
      <c r="AE13" s="479"/>
      <c r="AF13" s="479"/>
      <c r="AG13" s="479"/>
      <c r="AH13" s="479"/>
      <c r="AI13" s="479"/>
      <c r="AJ13" s="479"/>
      <c r="AK13" s="1307"/>
    </row>
    <row r="14" spans="1:38" ht="15" customHeight="1">
      <c r="A14" s="1275"/>
      <c r="B14" s="1281"/>
      <c r="C14" s="1281"/>
      <c r="D14" s="1281"/>
      <c r="E14" s="1281"/>
      <c r="F14" s="1281"/>
      <c r="G14" s="1281"/>
      <c r="H14" s="1281"/>
      <c r="I14" s="1281"/>
      <c r="J14" s="1284"/>
      <c r="K14" s="479"/>
      <c r="L14" s="479"/>
      <c r="M14" s="479"/>
      <c r="N14" s="479"/>
      <c r="O14" s="479"/>
      <c r="P14" s="479"/>
      <c r="Q14" s="1300"/>
      <c r="R14" s="479">
        <v>5</v>
      </c>
      <c r="S14" s="1304"/>
      <c r="T14" s="479" t="s">
        <v>263</v>
      </c>
      <c r="U14" s="34"/>
      <c r="V14" s="479"/>
      <c r="W14" s="479"/>
      <c r="X14" s="479"/>
      <c r="Y14" s="479"/>
      <c r="Z14" s="479"/>
      <c r="AA14" s="479"/>
      <c r="AB14" s="479"/>
      <c r="AC14" s="479"/>
      <c r="AD14" s="479"/>
      <c r="AE14" s="479"/>
      <c r="AF14" s="479"/>
      <c r="AG14" s="479"/>
      <c r="AH14" s="479"/>
      <c r="AI14" s="479"/>
      <c r="AJ14" s="479"/>
      <c r="AK14" s="1307"/>
    </row>
    <row r="15" spans="1:38" ht="15" customHeight="1">
      <c r="A15" s="1276"/>
      <c r="B15" s="1282"/>
      <c r="C15" s="1282"/>
      <c r="D15" s="1282"/>
      <c r="E15" s="1282"/>
      <c r="F15" s="1282"/>
      <c r="G15" s="1282"/>
      <c r="H15" s="1282"/>
      <c r="I15" s="1282"/>
      <c r="J15" s="1285"/>
      <c r="K15" s="1287"/>
      <c r="L15" s="1287"/>
      <c r="M15" s="1287"/>
      <c r="N15" s="1287"/>
      <c r="O15" s="1287"/>
      <c r="P15" s="1287"/>
      <c r="Q15" s="1301"/>
      <c r="R15" s="1301"/>
      <c r="S15" s="1305"/>
      <c r="T15" s="1287"/>
      <c r="U15" s="1305"/>
      <c r="V15" s="1287"/>
      <c r="W15" s="1287"/>
      <c r="X15" s="1287"/>
      <c r="Y15" s="1287"/>
      <c r="Z15" s="1287"/>
      <c r="AA15" s="1287"/>
      <c r="AB15" s="1287"/>
      <c r="AC15" s="1287"/>
      <c r="AD15" s="1287"/>
      <c r="AE15" s="1287"/>
      <c r="AF15" s="1287"/>
      <c r="AG15" s="1287"/>
      <c r="AH15" s="1287"/>
      <c r="AI15" s="1287"/>
      <c r="AJ15" s="1287"/>
      <c r="AK15" s="1309"/>
    </row>
    <row r="16" spans="1:38" ht="15" customHeight="1">
      <c r="A16" s="1274" t="s">
        <v>594</v>
      </c>
      <c r="B16" s="1280"/>
      <c r="C16" s="1280"/>
      <c r="D16" s="1280"/>
      <c r="E16" s="1280"/>
      <c r="F16" s="1280"/>
      <c r="G16" s="1280"/>
      <c r="H16" s="1280"/>
      <c r="I16" s="1280"/>
      <c r="J16" s="1283"/>
      <c r="K16" s="1286"/>
      <c r="L16" s="1286"/>
      <c r="M16" s="1286"/>
      <c r="N16" s="1286"/>
      <c r="O16" s="1286"/>
      <c r="P16" s="1286"/>
      <c r="Q16" s="1302"/>
      <c r="R16" s="1302"/>
      <c r="S16" s="1286"/>
      <c r="T16" s="1286"/>
      <c r="U16" s="1286"/>
      <c r="V16" s="1265"/>
      <c r="W16" s="1265"/>
      <c r="X16" s="1265"/>
      <c r="Y16" s="1265"/>
      <c r="Z16" s="1265"/>
      <c r="AA16" s="1265"/>
      <c r="AB16" s="1265"/>
      <c r="AC16" s="1265"/>
      <c r="AD16" s="1265"/>
      <c r="AE16" s="1265"/>
      <c r="AF16" s="1265"/>
      <c r="AG16" s="1265"/>
      <c r="AH16" s="1265"/>
      <c r="AI16" s="1265"/>
      <c r="AJ16" s="1265"/>
      <c r="AK16" s="1204"/>
    </row>
    <row r="17" spans="1:37" ht="15" customHeight="1">
      <c r="A17" s="1275"/>
      <c r="B17" s="1281"/>
      <c r="C17" s="1281"/>
      <c r="D17" s="1281"/>
      <c r="E17" s="1281"/>
      <c r="F17" s="1281"/>
      <c r="G17" s="1281"/>
      <c r="H17" s="1281"/>
      <c r="I17" s="1281"/>
      <c r="J17" s="1284"/>
      <c r="K17" s="479"/>
      <c r="L17" s="479"/>
      <c r="M17" s="479"/>
      <c r="N17" s="479"/>
      <c r="O17" s="1298"/>
      <c r="P17" s="479"/>
      <c r="Q17" s="479"/>
      <c r="R17" s="479">
        <v>1</v>
      </c>
      <c r="S17" s="34"/>
      <c r="T17" s="479" t="s">
        <v>583</v>
      </c>
      <c r="U17" s="479"/>
      <c r="V17" s="479"/>
      <c r="W17" s="479"/>
      <c r="X17" s="34"/>
      <c r="Y17" s="34"/>
      <c r="Z17" s="34"/>
      <c r="AA17" s="34"/>
      <c r="AB17" s="34"/>
      <c r="AC17" s="34"/>
      <c r="AD17" s="34"/>
      <c r="AE17" s="34"/>
      <c r="AF17" s="34"/>
      <c r="AG17" s="34"/>
      <c r="AH17" s="34"/>
      <c r="AI17" s="34"/>
      <c r="AJ17" s="34"/>
      <c r="AK17" s="1205"/>
    </row>
    <row r="18" spans="1:37" ht="15" customHeight="1">
      <c r="A18" s="1275"/>
      <c r="B18" s="1281"/>
      <c r="C18" s="1281"/>
      <c r="D18" s="1281"/>
      <c r="E18" s="1281"/>
      <c r="F18" s="1281"/>
      <c r="G18" s="1281"/>
      <c r="H18" s="1281"/>
      <c r="I18" s="1281"/>
      <c r="J18" s="1284"/>
      <c r="K18" s="479"/>
      <c r="L18" s="479"/>
      <c r="M18" s="479"/>
      <c r="N18" s="479"/>
      <c r="O18" s="479"/>
      <c r="P18" s="479"/>
      <c r="Q18" s="479"/>
      <c r="R18" s="479">
        <v>2</v>
      </c>
      <c r="S18" s="34"/>
      <c r="T18" s="479" t="s">
        <v>584</v>
      </c>
      <c r="U18" s="479"/>
      <c r="V18" s="479"/>
      <c r="W18" s="479"/>
      <c r="X18" s="34"/>
      <c r="Y18" s="34"/>
      <c r="Z18" s="34"/>
      <c r="AA18" s="34"/>
      <c r="AB18" s="34"/>
      <c r="AC18" s="34"/>
      <c r="AD18" s="34"/>
      <c r="AE18" s="34"/>
      <c r="AF18" s="34"/>
      <c r="AG18" s="34"/>
      <c r="AH18" s="34"/>
      <c r="AI18" s="34"/>
      <c r="AJ18" s="34"/>
      <c r="AK18" s="1205"/>
    </row>
    <row r="19" spans="1:37" ht="15" customHeight="1">
      <c r="A19" s="1275"/>
      <c r="B19" s="1281"/>
      <c r="C19" s="1281"/>
      <c r="D19" s="1281"/>
      <c r="E19" s="1281"/>
      <c r="F19" s="1281"/>
      <c r="G19" s="1281"/>
      <c r="H19" s="1281"/>
      <c r="I19" s="1281"/>
      <c r="J19" s="1284"/>
      <c r="K19" s="479"/>
      <c r="L19" s="479"/>
      <c r="M19" s="1294"/>
      <c r="N19" s="1294"/>
      <c r="O19" s="479"/>
      <c r="P19" s="479"/>
      <c r="Q19" s="479"/>
      <c r="R19" s="479">
        <v>3</v>
      </c>
      <c r="S19" s="34"/>
      <c r="T19" s="479" t="s">
        <v>585</v>
      </c>
      <c r="U19" s="479"/>
      <c r="V19" s="479"/>
      <c r="W19" s="479"/>
      <c r="X19" s="479"/>
      <c r="Y19" s="479"/>
      <c r="Z19" s="479"/>
      <c r="AA19" s="479"/>
      <c r="AB19" s="479"/>
      <c r="AC19" s="479"/>
      <c r="AD19" s="479"/>
      <c r="AE19" s="479"/>
      <c r="AF19" s="479"/>
      <c r="AG19" s="34"/>
      <c r="AH19" s="34"/>
      <c r="AI19" s="34"/>
      <c r="AJ19" s="34"/>
      <c r="AK19" s="1205"/>
    </row>
    <row r="20" spans="1:37" ht="15" customHeight="1">
      <c r="A20" s="1275"/>
      <c r="B20" s="1281"/>
      <c r="C20" s="1281"/>
      <c r="D20" s="1281"/>
      <c r="E20" s="1281"/>
      <c r="F20" s="1281"/>
      <c r="G20" s="1281"/>
      <c r="H20" s="1281"/>
      <c r="I20" s="1281"/>
      <c r="J20" s="1284"/>
      <c r="K20" s="479"/>
      <c r="L20" s="479"/>
      <c r="M20" s="1294"/>
      <c r="N20" s="1294"/>
      <c r="O20" s="479"/>
      <c r="P20" s="479"/>
      <c r="Q20" s="479"/>
      <c r="R20" s="479">
        <v>4</v>
      </c>
      <c r="S20" s="34"/>
      <c r="T20" s="479" t="s">
        <v>528</v>
      </c>
      <c r="U20" s="479"/>
      <c r="V20" s="479"/>
      <c r="W20" s="479"/>
      <c r="X20" s="479"/>
      <c r="Y20" s="479"/>
      <c r="Z20" s="479"/>
      <c r="AA20" s="479"/>
      <c r="AB20" s="479"/>
      <c r="AC20" s="479"/>
      <c r="AD20" s="479"/>
      <c r="AE20" s="479"/>
      <c r="AF20" s="479"/>
      <c r="AG20" s="34"/>
      <c r="AH20" s="34"/>
      <c r="AI20" s="34"/>
      <c r="AJ20" s="34"/>
      <c r="AK20" s="1205"/>
    </row>
    <row r="21" spans="1:37" ht="15" customHeight="1">
      <c r="A21" s="1275"/>
      <c r="B21" s="1281"/>
      <c r="C21" s="1281"/>
      <c r="D21" s="1281"/>
      <c r="E21" s="1281"/>
      <c r="F21" s="1281"/>
      <c r="G21" s="1281"/>
      <c r="H21" s="1281"/>
      <c r="I21" s="1281"/>
      <c r="J21" s="1284"/>
      <c r="K21" s="479"/>
      <c r="L21" s="479"/>
      <c r="M21" s="1294"/>
      <c r="N21" s="1294"/>
      <c r="O21" s="479"/>
      <c r="P21" s="479"/>
      <c r="Q21" s="479"/>
      <c r="R21" s="479">
        <v>5</v>
      </c>
      <c r="S21" s="34"/>
      <c r="T21" s="479" t="s">
        <v>586</v>
      </c>
      <c r="U21" s="479"/>
      <c r="V21" s="479"/>
      <c r="W21" s="479"/>
      <c r="X21" s="479"/>
      <c r="Y21" s="479"/>
      <c r="Z21" s="479"/>
      <c r="AA21" s="479"/>
      <c r="AB21" s="479"/>
      <c r="AC21" s="479"/>
      <c r="AD21" s="479"/>
      <c r="AE21" s="479"/>
      <c r="AF21" s="479"/>
      <c r="AG21" s="34"/>
      <c r="AH21" s="34"/>
      <c r="AI21" s="34"/>
      <c r="AJ21" s="34"/>
      <c r="AK21" s="1205"/>
    </row>
    <row r="22" spans="1:37" ht="15" customHeight="1">
      <c r="A22" s="1275"/>
      <c r="B22" s="1281"/>
      <c r="C22" s="1281"/>
      <c r="D22" s="1281"/>
      <c r="E22" s="1281"/>
      <c r="F22" s="1281"/>
      <c r="G22" s="1281"/>
      <c r="H22" s="1281"/>
      <c r="I22" s="1281"/>
      <c r="J22" s="1284"/>
      <c r="K22" s="479"/>
      <c r="L22" s="479"/>
      <c r="M22" s="1294"/>
      <c r="N22" s="1294"/>
      <c r="O22" s="479"/>
      <c r="P22" s="479"/>
      <c r="Q22" s="479"/>
      <c r="R22" s="479">
        <v>6</v>
      </c>
      <c r="S22" s="34"/>
      <c r="T22" s="479" t="s">
        <v>587</v>
      </c>
      <c r="U22" s="479"/>
      <c r="V22" s="479"/>
      <c r="W22" s="479"/>
      <c r="X22" s="479"/>
      <c r="Y22" s="479"/>
      <c r="Z22" s="479"/>
      <c r="AA22" s="479"/>
      <c r="AB22" s="479"/>
      <c r="AC22" s="479"/>
      <c r="AD22" s="479"/>
      <c r="AE22" s="479"/>
      <c r="AF22" s="479"/>
      <c r="AG22" s="34"/>
      <c r="AH22" s="34"/>
      <c r="AI22" s="34"/>
      <c r="AJ22" s="34"/>
      <c r="AK22" s="1205"/>
    </row>
    <row r="23" spans="1:37" ht="15" customHeight="1">
      <c r="A23" s="1275"/>
      <c r="B23" s="1281"/>
      <c r="C23" s="1281"/>
      <c r="D23" s="1281"/>
      <c r="E23" s="1281"/>
      <c r="F23" s="1281"/>
      <c r="G23" s="1281"/>
      <c r="H23" s="1281"/>
      <c r="I23" s="1281"/>
      <c r="J23" s="1284"/>
      <c r="K23" s="479"/>
      <c r="L23" s="479"/>
      <c r="M23" s="1294"/>
      <c r="N23" s="1294"/>
      <c r="O23" s="479"/>
      <c r="P23" s="479"/>
      <c r="Q23" s="479"/>
      <c r="R23" s="479">
        <v>7</v>
      </c>
      <c r="S23" s="34"/>
      <c r="T23" s="479" t="s">
        <v>589</v>
      </c>
      <c r="U23" s="479"/>
      <c r="V23" s="479"/>
      <c r="W23" s="479"/>
      <c r="X23" s="479"/>
      <c r="Y23" s="479"/>
      <c r="Z23" s="479"/>
      <c r="AA23" s="479"/>
      <c r="AB23" s="479"/>
      <c r="AC23" s="479"/>
      <c r="AD23" s="479"/>
      <c r="AE23" s="479"/>
      <c r="AF23" s="479"/>
      <c r="AG23" s="34"/>
      <c r="AH23" s="34"/>
      <c r="AI23" s="34"/>
      <c r="AJ23" s="34"/>
      <c r="AK23" s="1205"/>
    </row>
    <row r="24" spans="1:37" ht="15" customHeight="1">
      <c r="A24" s="1275"/>
      <c r="B24" s="1281"/>
      <c r="C24" s="1281"/>
      <c r="D24" s="1281"/>
      <c r="E24" s="1281"/>
      <c r="F24" s="1281"/>
      <c r="G24" s="1281"/>
      <c r="H24" s="1281"/>
      <c r="I24" s="1281"/>
      <c r="J24" s="1284"/>
      <c r="K24" s="479"/>
      <c r="L24" s="479"/>
      <c r="M24" s="1294"/>
      <c r="N24" s="1294"/>
      <c r="O24" s="479"/>
      <c r="P24" s="479"/>
      <c r="Q24" s="479"/>
      <c r="R24" s="479">
        <v>8</v>
      </c>
      <c r="S24" s="34"/>
      <c r="T24" s="479" t="s">
        <v>12</v>
      </c>
      <c r="U24" s="479"/>
      <c r="V24" s="479"/>
      <c r="W24" s="479"/>
      <c r="X24" s="479"/>
      <c r="Y24" s="479"/>
      <c r="Z24" s="479"/>
      <c r="AA24" s="479"/>
      <c r="AB24" s="479"/>
      <c r="AC24" s="479"/>
      <c r="AD24" s="479"/>
      <c r="AE24" s="479"/>
      <c r="AF24" s="479"/>
      <c r="AG24" s="34"/>
      <c r="AH24" s="34"/>
      <c r="AI24" s="34"/>
      <c r="AJ24" s="34"/>
      <c r="AK24" s="1205"/>
    </row>
    <row r="25" spans="1:37" ht="15" customHeight="1">
      <c r="A25" s="1276"/>
      <c r="B25" s="1282"/>
      <c r="C25" s="1282"/>
      <c r="D25" s="1282"/>
      <c r="E25" s="1282"/>
      <c r="F25" s="1282"/>
      <c r="G25" s="1282"/>
      <c r="H25" s="1282"/>
      <c r="I25" s="1282"/>
      <c r="J25" s="1285"/>
      <c r="K25" s="1287"/>
      <c r="L25" s="1287"/>
      <c r="M25" s="1295"/>
      <c r="N25" s="1295"/>
      <c r="O25" s="1287"/>
      <c r="P25" s="1287"/>
      <c r="Q25" s="1287"/>
      <c r="R25" s="1287"/>
      <c r="S25" s="1287"/>
      <c r="T25" s="1287"/>
      <c r="U25" s="1287"/>
      <c r="V25" s="1287"/>
      <c r="W25" s="1287"/>
      <c r="X25" s="1287"/>
      <c r="Y25" s="1287"/>
      <c r="Z25" s="1287"/>
      <c r="AA25" s="1287"/>
      <c r="AB25" s="1287"/>
      <c r="AC25" s="1287"/>
      <c r="AD25" s="1287"/>
      <c r="AE25" s="1287"/>
      <c r="AF25" s="1287"/>
      <c r="AG25" s="1305"/>
      <c r="AH25" s="1305"/>
      <c r="AI25" s="1305"/>
      <c r="AJ25" s="1305"/>
      <c r="AK25" s="1206"/>
    </row>
    <row r="26" spans="1:37" ht="15" customHeight="1">
      <c r="A26" s="1274" t="s">
        <v>366</v>
      </c>
      <c r="B26" s="1280"/>
      <c r="C26" s="1280"/>
      <c r="D26" s="1280"/>
      <c r="E26" s="1280"/>
      <c r="F26" s="1280"/>
      <c r="G26" s="1280"/>
      <c r="H26" s="1280"/>
      <c r="I26" s="1280"/>
      <c r="J26" s="1283"/>
      <c r="K26" s="1288" t="s">
        <v>65</v>
      </c>
      <c r="L26" s="1291"/>
      <c r="M26" s="1296" t="s">
        <v>126</v>
      </c>
      <c r="N26" s="1296"/>
      <c r="O26" s="1286"/>
      <c r="P26" s="1286"/>
      <c r="Q26" s="1302"/>
      <c r="R26" s="1302"/>
      <c r="S26" s="1286"/>
      <c r="T26" s="1286"/>
      <c r="U26" s="1286"/>
      <c r="V26" s="1265"/>
      <c r="W26" s="1265"/>
      <c r="X26" s="1265"/>
      <c r="Y26" s="1265"/>
      <c r="Z26" s="1265"/>
      <c r="AA26" s="1265"/>
      <c r="AB26" s="1265"/>
      <c r="AC26" s="1265"/>
      <c r="AD26" s="1265"/>
      <c r="AE26" s="1265"/>
      <c r="AF26" s="1265"/>
      <c r="AG26" s="1265"/>
      <c r="AH26" s="1265"/>
      <c r="AI26" s="1265"/>
      <c r="AJ26" s="1265"/>
      <c r="AK26" s="1204"/>
    </row>
    <row r="27" spans="1:37" ht="15" customHeight="1">
      <c r="A27" s="1275"/>
      <c r="B27" s="1281"/>
      <c r="C27" s="1281"/>
      <c r="D27" s="1281"/>
      <c r="E27" s="1281"/>
      <c r="F27" s="1281"/>
      <c r="G27" s="1281"/>
      <c r="H27" s="1281"/>
      <c r="I27" s="1281"/>
      <c r="J27" s="1284"/>
      <c r="K27" s="1288"/>
      <c r="L27" s="1291"/>
      <c r="M27" s="479"/>
      <c r="N27" s="479"/>
      <c r="O27" s="1298"/>
      <c r="P27" s="479"/>
      <c r="Q27" s="479"/>
      <c r="R27" s="479"/>
      <c r="S27" s="34"/>
      <c r="T27" s="479"/>
      <c r="U27" s="479"/>
      <c r="V27" s="479"/>
      <c r="W27" s="479"/>
      <c r="X27" s="34"/>
      <c r="Y27" s="34"/>
      <c r="Z27" s="34"/>
      <c r="AA27" s="34"/>
      <c r="AB27" s="34"/>
      <c r="AC27" s="34"/>
      <c r="AD27" s="34"/>
      <c r="AE27" s="34"/>
      <c r="AF27" s="34"/>
      <c r="AG27" s="34"/>
      <c r="AH27" s="34"/>
      <c r="AI27" s="34"/>
      <c r="AJ27" s="34"/>
      <c r="AK27" s="1205"/>
    </row>
    <row r="28" spans="1:37" ht="15" customHeight="1">
      <c r="A28" s="1275"/>
      <c r="B28" s="1281"/>
      <c r="C28" s="1281"/>
      <c r="D28" s="1281"/>
      <c r="E28" s="1281"/>
      <c r="F28" s="1281"/>
      <c r="G28" s="1281"/>
      <c r="H28" s="1281"/>
      <c r="I28" s="1281"/>
      <c r="J28" s="1284"/>
      <c r="K28" s="1288"/>
      <c r="L28" s="1291"/>
      <c r="M28" s="1297" t="s">
        <v>595</v>
      </c>
      <c r="N28" s="479"/>
      <c r="O28" s="479"/>
      <c r="P28" s="479"/>
      <c r="Q28" s="479"/>
      <c r="R28" s="479"/>
      <c r="S28" s="34"/>
      <c r="T28" s="479"/>
      <c r="U28" s="479"/>
      <c r="V28" s="479"/>
      <c r="W28" s="479"/>
      <c r="X28" s="34"/>
      <c r="Y28" s="34"/>
      <c r="Z28" s="34"/>
      <c r="AA28" s="34"/>
      <c r="AB28" s="34"/>
      <c r="AC28" s="34"/>
      <c r="AD28" s="34"/>
      <c r="AE28" s="34"/>
      <c r="AF28" s="34"/>
      <c r="AG28" s="34"/>
      <c r="AH28" s="34"/>
      <c r="AI28" s="34"/>
      <c r="AJ28" s="34"/>
      <c r="AK28" s="1205"/>
    </row>
    <row r="29" spans="1:37" ht="15" customHeight="1">
      <c r="A29" s="1275"/>
      <c r="B29" s="1281"/>
      <c r="C29" s="1281"/>
      <c r="D29" s="1281"/>
      <c r="E29" s="1281"/>
      <c r="F29" s="1281"/>
      <c r="G29" s="1281"/>
      <c r="H29" s="1281"/>
      <c r="I29" s="1281"/>
      <c r="J29" s="1284"/>
      <c r="K29" s="1288"/>
      <c r="L29" s="1291"/>
      <c r="M29" s="1294"/>
      <c r="N29" s="1294"/>
      <c r="O29" s="479"/>
      <c r="P29" s="479"/>
      <c r="Q29" s="479"/>
      <c r="R29" s="479"/>
      <c r="S29" s="34"/>
      <c r="T29" s="479"/>
      <c r="U29" s="479"/>
      <c r="V29" s="479"/>
      <c r="W29" s="479"/>
      <c r="X29" s="479"/>
      <c r="Y29" s="479"/>
      <c r="Z29" s="479"/>
      <c r="AA29" s="479"/>
      <c r="AB29" s="479"/>
      <c r="AC29" s="479"/>
      <c r="AD29" s="479"/>
      <c r="AE29" s="479"/>
      <c r="AF29" s="479"/>
      <c r="AG29" s="34"/>
      <c r="AH29" s="34"/>
      <c r="AI29" s="34"/>
      <c r="AJ29" s="34"/>
      <c r="AK29" s="1205"/>
    </row>
    <row r="30" spans="1:37" ht="15" customHeight="1">
      <c r="A30" s="1275"/>
      <c r="B30" s="1281"/>
      <c r="C30" s="1281"/>
      <c r="D30" s="1281"/>
      <c r="E30" s="1281"/>
      <c r="F30" s="1281"/>
      <c r="G30" s="1281"/>
      <c r="H30" s="1281"/>
      <c r="I30" s="1281"/>
      <c r="J30" s="1284"/>
      <c r="K30" s="1288"/>
      <c r="L30" s="1291"/>
      <c r="M30" s="1295"/>
      <c r="N30" s="1295"/>
      <c r="O30" s="1287"/>
      <c r="P30" s="1287"/>
      <c r="Q30" s="1287"/>
      <c r="R30" s="1287"/>
      <c r="S30" s="1305"/>
      <c r="T30" s="1287"/>
      <c r="U30" s="1287"/>
      <c r="V30" s="1287"/>
      <c r="W30" s="1287"/>
      <c r="X30" s="1287"/>
      <c r="Y30" s="1287"/>
      <c r="Z30" s="1287"/>
      <c r="AA30" s="1287"/>
      <c r="AB30" s="1287"/>
      <c r="AC30" s="1287"/>
      <c r="AD30" s="1287"/>
      <c r="AE30" s="1287"/>
      <c r="AF30" s="1287"/>
      <c r="AG30" s="1305"/>
      <c r="AH30" s="1305"/>
      <c r="AI30" s="1305"/>
      <c r="AJ30" s="1305"/>
      <c r="AK30" s="1206"/>
    </row>
    <row r="31" spans="1:37" ht="15" customHeight="1">
      <c r="A31" s="1275"/>
      <c r="B31" s="1281"/>
      <c r="C31" s="1281"/>
      <c r="D31" s="1281"/>
      <c r="E31" s="1281"/>
      <c r="F31" s="1281"/>
      <c r="G31" s="1281"/>
      <c r="H31" s="1281"/>
      <c r="I31" s="1281"/>
      <c r="J31" s="1284"/>
      <c r="K31" s="1289" t="s">
        <v>3</v>
      </c>
      <c r="L31" s="1292"/>
      <c r="M31" s="1294"/>
      <c r="N31" s="1294"/>
      <c r="O31" s="479"/>
      <c r="P31" s="479"/>
      <c r="Q31" s="479"/>
      <c r="R31" s="479"/>
      <c r="S31" s="34"/>
      <c r="T31" s="479"/>
      <c r="U31" s="479"/>
      <c r="V31" s="479"/>
      <c r="W31" s="479"/>
      <c r="X31" s="479"/>
      <c r="Y31" s="479"/>
      <c r="Z31" s="479"/>
      <c r="AA31" s="479"/>
      <c r="AB31" s="479"/>
      <c r="AC31" s="479"/>
      <c r="AD31" s="479"/>
      <c r="AE31" s="479"/>
      <c r="AF31" s="479"/>
      <c r="AG31" s="34"/>
      <c r="AH31" s="34"/>
      <c r="AI31" s="34"/>
      <c r="AJ31" s="34"/>
      <c r="AK31" s="1205"/>
    </row>
    <row r="32" spans="1:37" ht="15" customHeight="1">
      <c r="A32" s="1275"/>
      <c r="B32" s="1281"/>
      <c r="C32" s="1281"/>
      <c r="D32" s="1281"/>
      <c r="E32" s="1281"/>
      <c r="F32" s="1281"/>
      <c r="G32" s="1281"/>
      <c r="H32" s="1281"/>
      <c r="I32" s="1281"/>
      <c r="J32" s="1284"/>
      <c r="K32" s="1290"/>
      <c r="L32" s="1293"/>
      <c r="M32" s="1294"/>
      <c r="N32" s="1294"/>
      <c r="O32" s="479"/>
      <c r="P32" s="479"/>
      <c r="Q32" s="479"/>
      <c r="R32" s="479"/>
      <c r="S32" s="34"/>
      <c r="T32" s="479"/>
      <c r="U32" s="479"/>
      <c r="V32" s="479"/>
      <c r="W32" s="479"/>
      <c r="X32" s="479"/>
      <c r="Y32" s="479"/>
      <c r="Z32" s="479"/>
      <c r="AA32" s="479"/>
      <c r="AB32" s="479"/>
      <c r="AC32" s="479"/>
      <c r="AD32" s="479"/>
      <c r="AE32" s="479"/>
      <c r="AF32" s="479"/>
      <c r="AG32" s="34"/>
      <c r="AH32" s="34"/>
      <c r="AI32" s="34"/>
      <c r="AJ32" s="34"/>
      <c r="AK32" s="1205"/>
    </row>
    <row r="33" spans="1:37" ht="15" customHeight="1">
      <c r="A33" s="1275"/>
      <c r="B33" s="1281"/>
      <c r="C33" s="1281"/>
      <c r="D33" s="1281"/>
      <c r="E33" s="1281"/>
      <c r="F33" s="1281"/>
      <c r="G33" s="1281"/>
      <c r="H33" s="1281"/>
      <c r="I33" s="1281"/>
      <c r="J33" s="1284"/>
      <c r="K33" s="1290"/>
      <c r="L33" s="1293"/>
      <c r="M33" s="1294"/>
      <c r="N33" s="1294"/>
      <c r="O33" s="479"/>
      <c r="P33" s="479"/>
      <c r="Q33" s="479"/>
      <c r="R33" s="479"/>
      <c r="S33" s="34"/>
      <c r="T33" s="479"/>
      <c r="U33" s="479"/>
      <c r="V33" s="479"/>
      <c r="W33" s="479"/>
      <c r="X33" s="479"/>
      <c r="Y33" s="479"/>
      <c r="Z33" s="479"/>
      <c r="AA33" s="479"/>
      <c r="AB33" s="479"/>
      <c r="AC33" s="479"/>
      <c r="AD33" s="479"/>
      <c r="AE33" s="479"/>
      <c r="AF33" s="479"/>
      <c r="AG33" s="34"/>
      <c r="AH33" s="34"/>
      <c r="AI33" s="34"/>
      <c r="AJ33" s="34"/>
      <c r="AK33" s="1205"/>
    </row>
    <row r="34" spans="1:37" ht="15" customHeight="1">
      <c r="A34" s="1275"/>
      <c r="B34" s="1281"/>
      <c r="C34" s="1281"/>
      <c r="D34" s="1281"/>
      <c r="E34" s="1281"/>
      <c r="F34" s="1281"/>
      <c r="G34" s="1281"/>
      <c r="H34" s="1281"/>
      <c r="I34" s="1281"/>
      <c r="J34" s="1284"/>
      <c r="K34" s="1290"/>
      <c r="L34" s="1293"/>
      <c r="M34" s="1294"/>
      <c r="N34" s="1294"/>
      <c r="O34" s="479"/>
      <c r="P34" s="479"/>
      <c r="Q34" s="479"/>
      <c r="R34" s="479"/>
      <c r="S34" s="34"/>
      <c r="T34" s="479"/>
      <c r="U34" s="479"/>
      <c r="V34" s="479"/>
      <c r="W34" s="479"/>
      <c r="X34" s="479"/>
      <c r="Y34" s="479"/>
      <c r="Z34" s="479"/>
      <c r="AA34" s="479"/>
      <c r="AB34" s="479"/>
      <c r="AC34" s="479"/>
      <c r="AD34" s="479"/>
      <c r="AE34" s="479"/>
      <c r="AF34" s="479"/>
      <c r="AG34" s="34"/>
      <c r="AH34" s="34"/>
      <c r="AI34" s="34"/>
      <c r="AJ34" s="34"/>
      <c r="AK34" s="1205"/>
    </row>
    <row r="35" spans="1:37" ht="15" customHeight="1">
      <c r="A35" s="1276"/>
      <c r="B35" s="1282"/>
      <c r="C35" s="1282"/>
      <c r="D35" s="1282"/>
      <c r="E35" s="1282"/>
      <c r="F35" s="1282"/>
      <c r="G35" s="1282"/>
      <c r="H35" s="1282"/>
      <c r="I35" s="1282"/>
      <c r="J35" s="1285"/>
      <c r="K35" s="1290"/>
      <c r="L35" s="1293"/>
      <c r="M35" s="1295"/>
      <c r="N35" s="1295"/>
      <c r="O35" s="1287"/>
      <c r="P35" s="1287"/>
      <c r="Q35" s="1287"/>
      <c r="R35" s="1287"/>
      <c r="S35" s="1287"/>
      <c r="T35" s="1287"/>
      <c r="U35" s="1287"/>
      <c r="V35" s="1287"/>
      <c r="W35" s="1287"/>
      <c r="X35" s="1287"/>
      <c r="Y35" s="1287"/>
      <c r="Z35" s="1287"/>
      <c r="AA35" s="1287"/>
      <c r="AB35" s="1287"/>
      <c r="AC35" s="1287"/>
      <c r="AD35" s="1287"/>
      <c r="AE35" s="1287"/>
      <c r="AF35" s="1287"/>
      <c r="AG35" s="1305"/>
      <c r="AH35" s="1305"/>
      <c r="AI35" s="1305"/>
      <c r="AJ35" s="1305"/>
      <c r="AK35" s="1206"/>
    </row>
    <row r="36" spans="1:37" ht="75" customHeight="1">
      <c r="A36" s="1277" t="s">
        <v>451</v>
      </c>
      <c r="B36" s="1277"/>
      <c r="C36" s="1277"/>
      <c r="D36" s="1277"/>
      <c r="E36" s="1277"/>
      <c r="F36" s="1277"/>
      <c r="G36" s="1277"/>
      <c r="H36" s="1277"/>
      <c r="I36" s="1277"/>
      <c r="J36" s="1277"/>
      <c r="K36" s="1277"/>
      <c r="L36" s="1277"/>
      <c r="M36" s="1277"/>
      <c r="N36" s="1277"/>
      <c r="O36" s="1277"/>
      <c r="P36" s="1277"/>
      <c r="Q36" s="1277"/>
      <c r="R36" s="1277"/>
      <c r="S36" s="1277"/>
      <c r="T36" s="1277"/>
      <c r="U36" s="1277"/>
      <c r="V36" s="1277"/>
      <c r="W36" s="1277"/>
      <c r="X36" s="1277"/>
      <c r="Y36" s="1277"/>
      <c r="Z36" s="1277"/>
      <c r="AA36" s="1277"/>
      <c r="AB36" s="1277"/>
      <c r="AC36" s="1277"/>
      <c r="AD36" s="1277"/>
      <c r="AE36" s="1277"/>
      <c r="AF36" s="1277"/>
      <c r="AG36" s="1277"/>
      <c r="AH36" s="1277"/>
      <c r="AI36" s="1277"/>
      <c r="AJ36" s="1277"/>
      <c r="AK36" s="1277"/>
    </row>
    <row r="37" spans="1:37">
      <c r="A37" s="1278"/>
      <c r="B37" s="1278"/>
      <c r="C37" s="1278"/>
      <c r="D37" s="1278"/>
      <c r="E37" s="1278"/>
      <c r="F37" s="1278"/>
      <c r="G37" s="1278"/>
      <c r="H37" s="1278"/>
      <c r="I37" s="1278"/>
      <c r="J37" s="1278"/>
      <c r="K37" s="1278"/>
      <c r="L37" s="1278"/>
      <c r="M37" s="1278"/>
      <c r="N37" s="1278"/>
      <c r="O37" s="1278"/>
      <c r="P37" s="1278"/>
      <c r="Q37" s="1278"/>
      <c r="R37" s="1278"/>
      <c r="S37" s="1278"/>
      <c r="T37" s="1278"/>
      <c r="U37" s="1278"/>
      <c r="V37" s="1278"/>
      <c r="W37" s="1278"/>
      <c r="X37" s="1278"/>
      <c r="Y37" s="1278"/>
      <c r="Z37" s="1278"/>
      <c r="AA37" s="1278"/>
      <c r="AB37" s="1278"/>
      <c r="AC37" s="1278"/>
      <c r="AD37" s="1278"/>
      <c r="AE37" s="1278"/>
      <c r="AF37" s="1278"/>
      <c r="AG37" s="1278"/>
      <c r="AH37" s="1278"/>
      <c r="AI37" s="1278"/>
      <c r="AJ37" s="1278"/>
      <c r="AK37" s="1278"/>
    </row>
  </sheetData>
  <mergeCells count="12">
    <mergeCell ref="AE1:AK1"/>
    <mergeCell ref="A3:AK3"/>
    <mergeCell ref="A36:AK36"/>
    <mergeCell ref="A5:J6"/>
    <mergeCell ref="K5:AK6"/>
    <mergeCell ref="A7:J8"/>
    <mergeCell ref="K7:AK8"/>
    <mergeCell ref="K26:L30"/>
    <mergeCell ref="K31:L35"/>
    <mergeCell ref="A9:J15"/>
    <mergeCell ref="A16:J25"/>
    <mergeCell ref="A26:J35"/>
  </mergeCells>
  <phoneticPr fontId="9"/>
  <pageMargins left="0.7" right="0.7" top="0.75" bottom="0.75" header="0.3" footer="0.3"/>
  <pageSetup paperSize="9" scale="96" fitToWidth="1" fitToHeight="1" orientation="portrait" usePrinterDefaults="1" r:id="rId1"/>
  <colBreaks count="1" manualBreakCount="1">
    <brk id="3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B1:X61"/>
  <sheetViews>
    <sheetView view="pageBreakPreview" zoomScale="60" zoomScaleNormal="40" workbookViewId="0">
      <selection activeCell="B1" sqref="B1:C1"/>
    </sheetView>
  </sheetViews>
  <sheetFormatPr defaultRowHeight="21"/>
  <cols>
    <col min="1" max="1" width="3.5" style="1310" customWidth="1"/>
    <col min="2" max="3" width="11.25" style="1310" customWidth="1"/>
    <col min="4" max="7" width="15.5" style="1310" customWidth="1"/>
    <col min="8" max="9" width="11.25" style="1310" customWidth="1"/>
    <col min="10" max="10" width="4.75" style="1310" customWidth="1"/>
    <col min="11" max="12" width="11.25" style="1310" customWidth="1"/>
    <col min="13" max="19" width="9.875" style="1310" customWidth="1"/>
    <col min="20" max="20" width="11.375" style="1310" customWidth="1"/>
    <col min="21" max="21" width="10.75" style="1310" customWidth="1"/>
    <col min="22" max="22" width="2" style="1310" customWidth="1"/>
    <col min="23" max="256" width="9" style="1310" customWidth="1"/>
    <col min="257" max="257" width="3.5" style="1310" customWidth="1"/>
    <col min="258" max="259" width="11.25" style="1310" customWidth="1"/>
    <col min="260" max="263" width="15.5" style="1310" customWidth="1"/>
    <col min="264" max="265" width="11.25" style="1310" customWidth="1"/>
    <col min="266" max="266" width="4.75" style="1310" customWidth="1"/>
    <col min="267" max="268" width="11.25" style="1310" customWidth="1"/>
    <col min="269" max="275" width="9.875" style="1310" customWidth="1"/>
    <col min="276" max="276" width="11.375" style="1310" customWidth="1"/>
    <col min="277" max="277" width="10.75" style="1310" customWidth="1"/>
    <col min="278" max="278" width="2" style="1310" customWidth="1"/>
    <col min="279" max="512" width="9" style="1310" customWidth="1"/>
    <col min="513" max="513" width="3.5" style="1310" customWidth="1"/>
    <col min="514" max="515" width="11.25" style="1310" customWidth="1"/>
    <col min="516" max="519" width="15.5" style="1310" customWidth="1"/>
    <col min="520" max="521" width="11.25" style="1310" customWidth="1"/>
    <col min="522" max="522" width="4.75" style="1310" customWidth="1"/>
    <col min="523" max="524" width="11.25" style="1310" customWidth="1"/>
    <col min="525" max="531" width="9.875" style="1310" customWidth="1"/>
    <col min="532" max="532" width="11.375" style="1310" customWidth="1"/>
    <col min="533" max="533" width="10.75" style="1310" customWidth="1"/>
    <col min="534" max="534" width="2" style="1310" customWidth="1"/>
    <col min="535" max="768" width="9" style="1310" customWidth="1"/>
    <col min="769" max="769" width="3.5" style="1310" customWidth="1"/>
    <col min="770" max="771" width="11.25" style="1310" customWidth="1"/>
    <col min="772" max="775" width="15.5" style="1310" customWidth="1"/>
    <col min="776" max="777" width="11.25" style="1310" customWidth="1"/>
    <col min="778" max="778" width="4.75" style="1310" customWidth="1"/>
    <col min="779" max="780" width="11.25" style="1310" customWidth="1"/>
    <col min="781" max="787" width="9.875" style="1310" customWidth="1"/>
    <col min="788" max="788" width="11.375" style="1310" customWidth="1"/>
    <col min="789" max="789" width="10.75" style="1310" customWidth="1"/>
    <col min="790" max="790" width="2" style="1310" customWidth="1"/>
    <col min="791" max="1024" width="9" style="1310" customWidth="1"/>
    <col min="1025" max="1025" width="3.5" style="1310" customWidth="1"/>
    <col min="1026" max="1027" width="11.25" style="1310" customWidth="1"/>
    <col min="1028" max="1031" width="15.5" style="1310" customWidth="1"/>
    <col min="1032" max="1033" width="11.25" style="1310" customWidth="1"/>
    <col min="1034" max="1034" width="4.75" style="1310" customWidth="1"/>
    <col min="1035" max="1036" width="11.25" style="1310" customWidth="1"/>
    <col min="1037" max="1043" width="9.875" style="1310" customWidth="1"/>
    <col min="1044" max="1044" width="11.375" style="1310" customWidth="1"/>
    <col min="1045" max="1045" width="10.75" style="1310" customWidth="1"/>
    <col min="1046" max="1046" width="2" style="1310" customWidth="1"/>
    <col min="1047" max="1280" width="9" style="1310" customWidth="1"/>
    <col min="1281" max="1281" width="3.5" style="1310" customWidth="1"/>
    <col min="1282" max="1283" width="11.25" style="1310" customWidth="1"/>
    <col min="1284" max="1287" width="15.5" style="1310" customWidth="1"/>
    <col min="1288" max="1289" width="11.25" style="1310" customWidth="1"/>
    <col min="1290" max="1290" width="4.75" style="1310" customWidth="1"/>
    <col min="1291" max="1292" width="11.25" style="1310" customWidth="1"/>
    <col min="1293" max="1299" width="9.875" style="1310" customWidth="1"/>
    <col min="1300" max="1300" width="11.375" style="1310" customWidth="1"/>
    <col min="1301" max="1301" width="10.75" style="1310" customWidth="1"/>
    <col min="1302" max="1302" width="2" style="1310" customWidth="1"/>
    <col min="1303" max="1536" width="9" style="1310" customWidth="1"/>
    <col min="1537" max="1537" width="3.5" style="1310" customWidth="1"/>
    <col min="1538" max="1539" width="11.25" style="1310" customWidth="1"/>
    <col min="1540" max="1543" width="15.5" style="1310" customWidth="1"/>
    <col min="1544" max="1545" width="11.25" style="1310" customWidth="1"/>
    <col min="1546" max="1546" width="4.75" style="1310" customWidth="1"/>
    <col min="1547" max="1548" width="11.25" style="1310" customWidth="1"/>
    <col min="1549" max="1555" width="9.875" style="1310" customWidth="1"/>
    <col min="1556" max="1556" width="11.375" style="1310" customWidth="1"/>
    <col min="1557" max="1557" width="10.75" style="1310" customWidth="1"/>
    <col min="1558" max="1558" width="2" style="1310" customWidth="1"/>
    <col min="1559" max="1792" width="9" style="1310" customWidth="1"/>
    <col min="1793" max="1793" width="3.5" style="1310" customWidth="1"/>
    <col min="1794" max="1795" width="11.25" style="1310" customWidth="1"/>
    <col min="1796" max="1799" width="15.5" style="1310" customWidth="1"/>
    <col min="1800" max="1801" width="11.25" style="1310" customWidth="1"/>
    <col min="1802" max="1802" width="4.75" style="1310" customWidth="1"/>
    <col min="1803" max="1804" width="11.25" style="1310" customWidth="1"/>
    <col min="1805" max="1811" width="9.875" style="1310" customWidth="1"/>
    <col min="1812" max="1812" width="11.375" style="1310" customWidth="1"/>
    <col min="1813" max="1813" width="10.75" style="1310" customWidth="1"/>
    <col min="1814" max="1814" width="2" style="1310" customWidth="1"/>
    <col min="1815" max="2048" width="9" style="1310" customWidth="1"/>
    <col min="2049" max="2049" width="3.5" style="1310" customWidth="1"/>
    <col min="2050" max="2051" width="11.25" style="1310" customWidth="1"/>
    <col min="2052" max="2055" width="15.5" style="1310" customWidth="1"/>
    <col min="2056" max="2057" width="11.25" style="1310" customWidth="1"/>
    <col min="2058" max="2058" width="4.75" style="1310" customWidth="1"/>
    <col min="2059" max="2060" width="11.25" style="1310" customWidth="1"/>
    <col min="2061" max="2067" width="9.875" style="1310" customWidth="1"/>
    <col min="2068" max="2068" width="11.375" style="1310" customWidth="1"/>
    <col min="2069" max="2069" width="10.75" style="1310" customWidth="1"/>
    <col min="2070" max="2070" width="2" style="1310" customWidth="1"/>
    <col min="2071" max="2304" width="9" style="1310" customWidth="1"/>
    <col min="2305" max="2305" width="3.5" style="1310" customWidth="1"/>
    <col min="2306" max="2307" width="11.25" style="1310" customWidth="1"/>
    <col min="2308" max="2311" width="15.5" style="1310" customWidth="1"/>
    <col min="2312" max="2313" width="11.25" style="1310" customWidth="1"/>
    <col min="2314" max="2314" width="4.75" style="1310" customWidth="1"/>
    <col min="2315" max="2316" width="11.25" style="1310" customWidth="1"/>
    <col min="2317" max="2323" width="9.875" style="1310" customWidth="1"/>
    <col min="2324" max="2324" width="11.375" style="1310" customWidth="1"/>
    <col min="2325" max="2325" width="10.75" style="1310" customWidth="1"/>
    <col min="2326" max="2326" width="2" style="1310" customWidth="1"/>
    <col min="2327" max="2560" width="9" style="1310" customWidth="1"/>
    <col min="2561" max="2561" width="3.5" style="1310" customWidth="1"/>
    <col min="2562" max="2563" width="11.25" style="1310" customWidth="1"/>
    <col min="2564" max="2567" width="15.5" style="1310" customWidth="1"/>
    <col min="2568" max="2569" width="11.25" style="1310" customWidth="1"/>
    <col min="2570" max="2570" width="4.75" style="1310" customWidth="1"/>
    <col min="2571" max="2572" width="11.25" style="1310" customWidth="1"/>
    <col min="2573" max="2579" width="9.875" style="1310" customWidth="1"/>
    <col min="2580" max="2580" width="11.375" style="1310" customWidth="1"/>
    <col min="2581" max="2581" width="10.75" style="1310" customWidth="1"/>
    <col min="2582" max="2582" width="2" style="1310" customWidth="1"/>
    <col min="2583" max="2816" width="9" style="1310" customWidth="1"/>
    <col min="2817" max="2817" width="3.5" style="1310" customWidth="1"/>
    <col min="2818" max="2819" width="11.25" style="1310" customWidth="1"/>
    <col min="2820" max="2823" width="15.5" style="1310" customWidth="1"/>
    <col min="2824" max="2825" width="11.25" style="1310" customWidth="1"/>
    <col min="2826" max="2826" width="4.75" style="1310" customWidth="1"/>
    <col min="2827" max="2828" width="11.25" style="1310" customWidth="1"/>
    <col min="2829" max="2835" width="9.875" style="1310" customWidth="1"/>
    <col min="2836" max="2836" width="11.375" style="1310" customWidth="1"/>
    <col min="2837" max="2837" width="10.75" style="1310" customWidth="1"/>
    <col min="2838" max="2838" width="2" style="1310" customWidth="1"/>
    <col min="2839" max="3072" width="9" style="1310" customWidth="1"/>
    <col min="3073" max="3073" width="3.5" style="1310" customWidth="1"/>
    <col min="3074" max="3075" width="11.25" style="1310" customWidth="1"/>
    <col min="3076" max="3079" width="15.5" style="1310" customWidth="1"/>
    <col min="3080" max="3081" width="11.25" style="1310" customWidth="1"/>
    <col min="3082" max="3082" width="4.75" style="1310" customWidth="1"/>
    <col min="3083" max="3084" width="11.25" style="1310" customWidth="1"/>
    <col min="3085" max="3091" width="9.875" style="1310" customWidth="1"/>
    <col min="3092" max="3092" width="11.375" style="1310" customWidth="1"/>
    <col min="3093" max="3093" width="10.75" style="1310" customWidth="1"/>
    <col min="3094" max="3094" width="2" style="1310" customWidth="1"/>
    <col min="3095" max="3328" width="9" style="1310" customWidth="1"/>
    <col min="3329" max="3329" width="3.5" style="1310" customWidth="1"/>
    <col min="3330" max="3331" width="11.25" style="1310" customWidth="1"/>
    <col min="3332" max="3335" width="15.5" style="1310" customWidth="1"/>
    <col min="3336" max="3337" width="11.25" style="1310" customWidth="1"/>
    <col min="3338" max="3338" width="4.75" style="1310" customWidth="1"/>
    <col min="3339" max="3340" width="11.25" style="1310" customWidth="1"/>
    <col min="3341" max="3347" width="9.875" style="1310" customWidth="1"/>
    <col min="3348" max="3348" width="11.375" style="1310" customWidth="1"/>
    <col min="3349" max="3349" width="10.75" style="1310" customWidth="1"/>
    <col min="3350" max="3350" width="2" style="1310" customWidth="1"/>
    <col min="3351" max="3584" width="9" style="1310" customWidth="1"/>
    <col min="3585" max="3585" width="3.5" style="1310" customWidth="1"/>
    <col min="3586" max="3587" width="11.25" style="1310" customWidth="1"/>
    <col min="3588" max="3591" width="15.5" style="1310" customWidth="1"/>
    <col min="3592" max="3593" width="11.25" style="1310" customWidth="1"/>
    <col min="3594" max="3594" width="4.75" style="1310" customWidth="1"/>
    <col min="3595" max="3596" width="11.25" style="1310" customWidth="1"/>
    <col min="3597" max="3603" width="9.875" style="1310" customWidth="1"/>
    <col min="3604" max="3604" width="11.375" style="1310" customWidth="1"/>
    <col min="3605" max="3605" width="10.75" style="1310" customWidth="1"/>
    <col min="3606" max="3606" width="2" style="1310" customWidth="1"/>
    <col min="3607" max="3840" width="9" style="1310" customWidth="1"/>
    <col min="3841" max="3841" width="3.5" style="1310" customWidth="1"/>
    <col min="3842" max="3843" width="11.25" style="1310" customWidth="1"/>
    <col min="3844" max="3847" width="15.5" style="1310" customWidth="1"/>
    <col min="3848" max="3849" width="11.25" style="1310" customWidth="1"/>
    <col min="3850" max="3850" width="4.75" style="1310" customWidth="1"/>
    <col min="3851" max="3852" width="11.25" style="1310" customWidth="1"/>
    <col min="3853" max="3859" width="9.875" style="1310" customWidth="1"/>
    <col min="3860" max="3860" width="11.375" style="1310" customWidth="1"/>
    <col min="3861" max="3861" width="10.75" style="1310" customWidth="1"/>
    <col min="3862" max="3862" width="2" style="1310" customWidth="1"/>
    <col min="3863" max="4096" width="9" style="1310" customWidth="1"/>
    <col min="4097" max="4097" width="3.5" style="1310" customWidth="1"/>
    <col min="4098" max="4099" width="11.25" style="1310" customWidth="1"/>
    <col min="4100" max="4103" width="15.5" style="1310" customWidth="1"/>
    <col min="4104" max="4105" width="11.25" style="1310" customWidth="1"/>
    <col min="4106" max="4106" width="4.75" style="1310" customWidth="1"/>
    <col min="4107" max="4108" width="11.25" style="1310" customWidth="1"/>
    <col min="4109" max="4115" width="9.875" style="1310" customWidth="1"/>
    <col min="4116" max="4116" width="11.375" style="1310" customWidth="1"/>
    <col min="4117" max="4117" width="10.75" style="1310" customWidth="1"/>
    <col min="4118" max="4118" width="2" style="1310" customWidth="1"/>
    <col min="4119" max="4352" width="9" style="1310" customWidth="1"/>
    <col min="4353" max="4353" width="3.5" style="1310" customWidth="1"/>
    <col min="4354" max="4355" width="11.25" style="1310" customWidth="1"/>
    <col min="4356" max="4359" width="15.5" style="1310" customWidth="1"/>
    <col min="4360" max="4361" width="11.25" style="1310" customWidth="1"/>
    <col min="4362" max="4362" width="4.75" style="1310" customWidth="1"/>
    <col min="4363" max="4364" width="11.25" style="1310" customWidth="1"/>
    <col min="4365" max="4371" width="9.875" style="1310" customWidth="1"/>
    <col min="4372" max="4372" width="11.375" style="1310" customWidth="1"/>
    <col min="4373" max="4373" width="10.75" style="1310" customWidth="1"/>
    <col min="4374" max="4374" width="2" style="1310" customWidth="1"/>
    <col min="4375" max="4608" width="9" style="1310" customWidth="1"/>
    <col min="4609" max="4609" width="3.5" style="1310" customWidth="1"/>
    <col min="4610" max="4611" width="11.25" style="1310" customWidth="1"/>
    <col min="4612" max="4615" width="15.5" style="1310" customWidth="1"/>
    <col min="4616" max="4617" width="11.25" style="1310" customWidth="1"/>
    <col min="4618" max="4618" width="4.75" style="1310" customWidth="1"/>
    <col min="4619" max="4620" width="11.25" style="1310" customWidth="1"/>
    <col min="4621" max="4627" width="9.875" style="1310" customWidth="1"/>
    <col min="4628" max="4628" width="11.375" style="1310" customWidth="1"/>
    <col min="4629" max="4629" width="10.75" style="1310" customWidth="1"/>
    <col min="4630" max="4630" width="2" style="1310" customWidth="1"/>
    <col min="4631" max="4864" width="9" style="1310" customWidth="1"/>
    <col min="4865" max="4865" width="3.5" style="1310" customWidth="1"/>
    <col min="4866" max="4867" width="11.25" style="1310" customWidth="1"/>
    <col min="4868" max="4871" width="15.5" style="1310" customWidth="1"/>
    <col min="4872" max="4873" width="11.25" style="1310" customWidth="1"/>
    <col min="4874" max="4874" width="4.75" style="1310" customWidth="1"/>
    <col min="4875" max="4876" width="11.25" style="1310" customWidth="1"/>
    <col min="4877" max="4883" width="9.875" style="1310" customWidth="1"/>
    <col min="4884" max="4884" width="11.375" style="1310" customWidth="1"/>
    <col min="4885" max="4885" width="10.75" style="1310" customWidth="1"/>
    <col min="4886" max="4886" width="2" style="1310" customWidth="1"/>
    <col min="4887" max="5120" width="9" style="1310" customWidth="1"/>
    <col min="5121" max="5121" width="3.5" style="1310" customWidth="1"/>
    <col min="5122" max="5123" width="11.25" style="1310" customWidth="1"/>
    <col min="5124" max="5127" width="15.5" style="1310" customWidth="1"/>
    <col min="5128" max="5129" width="11.25" style="1310" customWidth="1"/>
    <col min="5130" max="5130" width="4.75" style="1310" customWidth="1"/>
    <col min="5131" max="5132" width="11.25" style="1310" customWidth="1"/>
    <col min="5133" max="5139" width="9.875" style="1310" customWidth="1"/>
    <col min="5140" max="5140" width="11.375" style="1310" customWidth="1"/>
    <col min="5141" max="5141" width="10.75" style="1310" customWidth="1"/>
    <col min="5142" max="5142" width="2" style="1310" customWidth="1"/>
    <col min="5143" max="5376" width="9" style="1310" customWidth="1"/>
    <col min="5377" max="5377" width="3.5" style="1310" customWidth="1"/>
    <col min="5378" max="5379" width="11.25" style="1310" customWidth="1"/>
    <col min="5380" max="5383" width="15.5" style="1310" customWidth="1"/>
    <col min="5384" max="5385" width="11.25" style="1310" customWidth="1"/>
    <col min="5386" max="5386" width="4.75" style="1310" customWidth="1"/>
    <col min="5387" max="5388" width="11.25" style="1310" customWidth="1"/>
    <col min="5389" max="5395" width="9.875" style="1310" customWidth="1"/>
    <col min="5396" max="5396" width="11.375" style="1310" customWidth="1"/>
    <col min="5397" max="5397" width="10.75" style="1310" customWidth="1"/>
    <col min="5398" max="5398" width="2" style="1310" customWidth="1"/>
    <col min="5399" max="5632" width="9" style="1310" customWidth="1"/>
    <col min="5633" max="5633" width="3.5" style="1310" customWidth="1"/>
    <col min="5634" max="5635" width="11.25" style="1310" customWidth="1"/>
    <col min="5636" max="5639" width="15.5" style="1310" customWidth="1"/>
    <col min="5640" max="5641" width="11.25" style="1310" customWidth="1"/>
    <col min="5642" max="5642" width="4.75" style="1310" customWidth="1"/>
    <col min="5643" max="5644" width="11.25" style="1310" customWidth="1"/>
    <col min="5645" max="5651" width="9.875" style="1310" customWidth="1"/>
    <col min="5652" max="5652" width="11.375" style="1310" customWidth="1"/>
    <col min="5653" max="5653" width="10.75" style="1310" customWidth="1"/>
    <col min="5654" max="5654" width="2" style="1310" customWidth="1"/>
    <col min="5655" max="5888" width="9" style="1310" customWidth="1"/>
    <col min="5889" max="5889" width="3.5" style="1310" customWidth="1"/>
    <col min="5890" max="5891" width="11.25" style="1310" customWidth="1"/>
    <col min="5892" max="5895" width="15.5" style="1310" customWidth="1"/>
    <col min="5896" max="5897" width="11.25" style="1310" customWidth="1"/>
    <col min="5898" max="5898" width="4.75" style="1310" customWidth="1"/>
    <col min="5899" max="5900" width="11.25" style="1310" customWidth="1"/>
    <col min="5901" max="5907" width="9.875" style="1310" customWidth="1"/>
    <col min="5908" max="5908" width="11.375" style="1310" customWidth="1"/>
    <col min="5909" max="5909" width="10.75" style="1310" customWidth="1"/>
    <col min="5910" max="5910" width="2" style="1310" customWidth="1"/>
    <col min="5911" max="6144" width="9" style="1310" customWidth="1"/>
    <col min="6145" max="6145" width="3.5" style="1310" customWidth="1"/>
    <col min="6146" max="6147" width="11.25" style="1310" customWidth="1"/>
    <col min="6148" max="6151" width="15.5" style="1310" customWidth="1"/>
    <col min="6152" max="6153" width="11.25" style="1310" customWidth="1"/>
    <col min="6154" max="6154" width="4.75" style="1310" customWidth="1"/>
    <col min="6155" max="6156" width="11.25" style="1310" customWidth="1"/>
    <col min="6157" max="6163" width="9.875" style="1310" customWidth="1"/>
    <col min="6164" max="6164" width="11.375" style="1310" customWidth="1"/>
    <col min="6165" max="6165" width="10.75" style="1310" customWidth="1"/>
    <col min="6166" max="6166" width="2" style="1310" customWidth="1"/>
    <col min="6167" max="6400" width="9" style="1310" customWidth="1"/>
    <col min="6401" max="6401" width="3.5" style="1310" customWidth="1"/>
    <col min="6402" max="6403" width="11.25" style="1310" customWidth="1"/>
    <col min="6404" max="6407" width="15.5" style="1310" customWidth="1"/>
    <col min="6408" max="6409" width="11.25" style="1310" customWidth="1"/>
    <col min="6410" max="6410" width="4.75" style="1310" customWidth="1"/>
    <col min="6411" max="6412" width="11.25" style="1310" customWidth="1"/>
    <col min="6413" max="6419" width="9.875" style="1310" customWidth="1"/>
    <col min="6420" max="6420" width="11.375" style="1310" customWidth="1"/>
    <col min="6421" max="6421" width="10.75" style="1310" customWidth="1"/>
    <col min="6422" max="6422" width="2" style="1310" customWidth="1"/>
    <col min="6423" max="6656" width="9" style="1310" customWidth="1"/>
    <col min="6657" max="6657" width="3.5" style="1310" customWidth="1"/>
    <col min="6658" max="6659" width="11.25" style="1310" customWidth="1"/>
    <col min="6660" max="6663" width="15.5" style="1310" customWidth="1"/>
    <col min="6664" max="6665" width="11.25" style="1310" customWidth="1"/>
    <col min="6666" max="6666" width="4.75" style="1310" customWidth="1"/>
    <col min="6667" max="6668" width="11.25" style="1310" customWidth="1"/>
    <col min="6669" max="6675" width="9.875" style="1310" customWidth="1"/>
    <col min="6676" max="6676" width="11.375" style="1310" customWidth="1"/>
    <col min="6677" max="6677" width="10.75" style="1310" customWidth="1"/>
    <col min="6678" max="6678" width="2" style="1310" customWidth="1"/>
    <col min="6679" max="6912" width="9" style="1310" customWidth="1"/>
    <col min="6913" max="6913" width="3.5" style="1310" customWidth="1"/>
    <col min="6914" max="6915" width="11.25" style="1310" customWidth="1"/>
    <col min="6916" max="6919" width="15.5" style="1310" customWidth="1"/>
    <col min="6920" max="6921" width="11.25" style="1310" customWidth="1"/>
    <col min="6922" max="6922" width="4.75" style="1310" customWidth="1"/>
    <col min="6923" max="6924" width="11.25" style="1310" customWidth="1"/>
    <col min="6925" max="6931" width="9.875" style="1310" customWidth="1"/>
    <col min="6932" max="6932" width="11.375" style="1310" customWidth="1"/>
    <col min="6933" max="6933" width="10.75" style="1310" customWidth="1"/>
    <col min="6934" max="6934" width="2" style="1310" customWidth="1"/>
    <col min="6935" max="7168" width="9" style="1310" customWidth="1"/>
    <col min="7169" max="7169" width="3.5" style="1310" customWidth="1"/>
    <col min="7170" max="7171" width="11.25" style="1310" customWidth="1"/>
    <col min="7172" max="7175" width="15.5" style="1310" customWidth="1"/>
    <col min="7176" max="7177" width="11.25" style="1310" customWidth="1"/>
    <col min="7178" max="7178" width="4.75" style="1310" customWidth="1"/>
    <col min="7179" max="7180" width="11.25" style="1310" customWidth="1"/>
    <col min="7181" max="7187" width="9.875" style="1310" customWidth="1"/>
    <col min="7188" max="7188" width="11.375" style="1310" customWidth="1"/>
    <col min="7189" max="7189" width="10.75" style="1310" customWidth="1"/>
    <col min="7190" max="7190" width="2" style="1310" customWidth="1"/>
    <col min="7191" max="7424" width="9" style="1310" customWidth="1"/>
    <col min="7425" max="7425" width="3.5" style="1310" customWidth="1"/>
    <col min="7426" max="7427" width="11.25" style="1310" customWidth="1"/>
    <col min="7428" max="7431" width="15.5" style="1310" customWidth="1"/>
    <col min="7432" max="7433" width="11.25" style="1310" customWidth="1"/>
    <col min="7434" max="7434" width="4.75" style="1310" customWidth="1"/>
    <col min="7435" max="7436" width="11.25" style="1310" customWidth="1"/>
    <col min="7437" max="7443" width="9.875" style="1310" customWidth="1"/>
    <col min="7444" max="7444" width="11.375" style="1310" customWidth="1"/>
    <col min="7445" max="7445" width="10.75" style="1310" customWidth="1"/>
    <col min="7446" max="7446" width="2" style="1310" customWidth="1"/>
    <col min="7447" max="7680" width="9" style="1310" customWidth="1"/>
    <col min="7681" max="7681" width="3.5" style="1310" customWidth="1"/>
    <col min="7682" max="7683" width="11.25" style="1310" customWidth="1"/>
    <col min="7684" max="7687" width="15.5" style="1310" customWidth="1"/>
    <col min="7688" max="7689" width="11.25" style="1310" customWidth="1"/>
    <col min="7690" max="7690" width="4.75" style="1310" customWidth="1"/>
    <col min="7691" max="7692" width="11.25" style="1310" customWidth="1"/>
    <col min="7693" max="7699" width="9.875" style="1310" customWidth="1"/>
    <col min="7700" max="7700" width="11.375" style="1310" customWidth="1"/>
    <col min="7701" max="7701" width="10.75" style="1310" customWidth="1"/>
    <col min="7702" max="7702" width="2" style="1310" customWidth="1"/>
    <col min="7703" max="7936" width="9" style="1310" customWidth="1"/>
    <col min="7937" max="7937" width="3.5" style="1310" customWidth="1"/>
    <col min="7938" max="7939" width="11.25" style="1310" customWidth="1"/>
    <col min="7940" max="7943" width="15.5" style="1310" customWidth="1"/>
    <col min="7944" max="7945" width="11.25" style="1310" customWidth="1"/>
    <col min="7946" max="7946" width="4.75" style="1310" customWidth="1"/>
    <col min="7947" max="7948" width="11.25" style="1310" customWidth="1"/>
    <col min="7949" max="7955" width="9.875" style="1310" customWidth="1"/>
    <col min="7956" max="7956" width="11.375" style="1310" customWidth="1"/>
    <col min="7957" max="7957" width="10.75" style="1310" customWidth="1"/>
    <col min="7958" max="7958" width="2" style="1310" customWidth="1"/>
    <col min="7959" max="8192" width="9" style="1310" customWidth="1"/>
    <col min="8193" max="8193" width="3.5" style="1310" customWidth="1"/>
    <col min="8194" max="8195" width="11.25" style="1310" customWidth="1"/>
    <col min="8196" max="8199" width="15.5" style="1310" customWidth="1"/>
    <col min="8200" max="8201" width="11.25" style="1310" customWidth="1"/>
    <col min="8202" max="8202" width="4.75" style="1310" customWidth="1"/>
    <col min="8203" max="8204" width="11.25" style="1310" customWidth="1"/>
    <col min="8205" max="8211" width="9.875" style="1310" customWidth="1"/>
    <col min="8212" max="8212" width="11.375" style="1310" customWidth="1"/>
    <col min="8213" max="8213" width="10.75" style="1310" customWidth="1"/>
    <col min="8214" max="8214" width="2" style="1310" customWidth="1"/>
    <col min="8215" max="8448" width="9" style="1310" customWidth="1"/>
    <col min="8449" max="8449" width="3.5" style="1310" customWidth="1"/>
    <col min="8450" max="8451" width="11.25" style="1310" customWidth="1"/>
    <col min="8452" max="8455" width="15.5" style="1310" customWidth="1"/>
    <col min="8456" max="8457" width="11.25" style="1310" customWidth="1"/>
    <col min="8458" max="8458" width="4.75" style="1310" customWidth="1"/>
    <col min="8459" max="8460" width="11.25" style="1310" customWidth="1"/>
    <col min="8461" max="8467" width="9.875" style="1310" customWidth="1"/>
    <col min="8468" max="8468" width="11.375" style="1310" customWidth="1"/>
    <col min="8469" max="8469" width="10.75" style="1310" customWidth="1"/>
    <col min="8470" max="8470" width="2" style="1310" customWidth="1"/>
    <col min="8471" max="8704" width="9" style="1310" customWidth="1"/>
    <col min="8705" max="8705" width="3.5" style="1310" customWidth="1"/>
    <col min="8706" max="8707" width="11.25" style="1310" customWidth="1"/>
    <col min="8708" max="8711" width="15.5" style="1310" customWidth="1"/>
    <col min="8712" max="8713" width="11.25" style="1310" customWidth="1"/>
    <col min="8714" max="8714" width="4.75" style="1310" customWidth="1"/>
    <col min="8715" max="8716" width="11.25" style="1310" customWidth="1"/>
    <col min="8717" max="8723" width="9.875" style="1310" customWidth="1"/>
    <col min="8724" max="8724" width="11.375" style="1310" customWidth="1"/>
    <col min="8725" max="8725" width="10.75" style="1310" customWidth="1"/>
    <col min="8726" max="8726" width="2" style="1310" customWidth="1"/>
    <col min="8727" max="8960" width="9" style="1310" customWidth="1"/>
    <col min="8961" max="8961" width="3.5" style="1310" customWidth="1"/>
    <col min="8962" max="8963" width="11.25" style="1310" customWidth="1"/>
    <col min="8964" max="8967" width="15.5" style="1310" customWidth="1"/>
    <col min="8968" max="8969" width="11.25" style="1310" customWidth="1"/>
    <col min="8970" max="8970" width="4.75" style="1310" customWidth="1"/>
    <col min="8971" max="8972" width="11.25" style="1310" customWidth="1"/>
    <col min="8973" max="8979" width="9.875" style="1310" customWidth="1"/>
    <col min="8980" max="8980" width="11.375" style="1310" customWidth="1"/>
    <col min="8981" max="8981" width="10.75" style="1310" customWidth="1"/>
    <col min="8982" max="8982" width="2" style="1310" customWidth="1"/>
    <col min="8983" max="9216" width="9" style="1310" customWidth="1"/>
    <col min="9217" max="9217" width="3.5" style="1310" customWidth="1"/>
    <col min="9218" max="9219" width="11.25" style="1310" customWidth="1"/>
    <col min="9220" max="9223" width="15.5" style="1310" customWidth="1"/>
    <col min="9224" max="9225" width="11.25" style="1310" customWidth="1"/>
    <col min="9226" max="9226" width="4.75" style="1310" customWidth="1"/>
    <col min="9227" max="9228" width="11.25" style="1310" customWidth="1"/>
    <col min="9229" max="9235" width="9.875" style="1310" customWidth="1"/>
    <col min="9236" max="9236" width="11.375" style="1310" customWidth="1"/>
    <col min="9237" max="9237" width="10.75" style="1310" customWidth="1"/>
    <col min="9238" max="9238" width="2" style="1310" customWidth="1"/>
    <col min="9239" max="9472" width="9" style="1310" customWidth="1"/>
    <col min="9473" max="9473" width="3.5" style="1310" customWidth="1"/>
    <col min="9474" max="9475" width="11.25" style="1310" customWidth="1"/>
    <col min="9476" max="9479" width="15.5" style="1310" customWidth="1"/>
    <col min="9480" max="9481" width="11.25" style="1310" customWidth="1"/>
    <col min="9482" max="9482" width="4.75" style="1310" customWidth="1"/>
    <col min="9483" max="9484" width="11.25" style="1310" customWidth="1"/>
    <col min="9485" max="9491" width="9.875" style="1310" customWidth="1"/>
    <col min="9492" max="9492" width="11.375" style="1310" customWidth="1"/>
    <col min="9493" max="9493" width="10.75" style="1310" customWidth="1"/>
    <col min="9494" max="9494" width="2" style="1310" customWidth="1"/>
    <col min="9495" max="9728" width="9" style="1310" customWidth="1"/>
    <col min="9729" max="9729" width="3.5" style="1310" customWidth="1"/>
    <col min="9730" max="9731" width="11.25" style="1310" customWidth="1"/>
    <col min="9732" max="9735" width="15.5" style="1310" customWidth="1"/>
    <col min="9736" max="9737" width="11.25" style="1310" customWidth="1"/>
    <col min="9738" max="9738" width="4.75" style="1310" customWidth="1"/>
    <col min="9739" max="9740" width="11.25" style="1310" customWidth="1"/>
    <col min="9741" max="9747" width="9.875" style="1310" customWidth="1"/>
    <col min="9748" max="9748" width="11.375" style="1310" customWidth="1"/>
    <col min="9749" max="9749" width="10.75" style="1310" customWidth="1"/>
    <col min="9750" max="9750" width="2" style="1310" customWidth="1"/>
    <col min="9751" max="9984" width="9" style="1310" customWidth="1"/>
    <col min="9985" max="9985" width="3.5" style="1310" customWidth="1"/>
    <col min="9986" max="9987" width="11.25" style="1310" customWidth="1"/>
    <col min="9988" max="9991" width="15.5" style="1310" customWidth="1"/>
    <col min="9992" max="9993" width="11.25" style="1310" customWidth="1"/>
    <col min="9994" max="9994" width="4.75" style="1310" customWidth="1"/>
    <col min="9995" max="9996" width="11.25" style="1310" customWidth="1"/>
    <col min="9997" max="10003" width="9.875" style="1310" customWidth="1"/>
    <col min="10004" max="10004" width="11.375" style="1310" customWidth="1"/>
    <col min="10005" max="10005" width="10.75" style="1310" customWidth="1"/>
    <col min="10006" max="10006" width="2" style="1310" customWidth="1"/>
    <col min="10007" max="10240" width="9" style="1310" customWidth="1"/>
    <col min="10241" max="10241" width="3.5" style="1310" customWidth="1"/>
    <col min="10242" max="10243" width="11.25" style="1310" customWidth="1"/>
    <col min="10244" max="10247" width="15.5" style="1310" customWidth="1"/>
    <col min="10248" max="10249" width="11.25" style="1310" customWidth="1"/>
    <col min="10250" max="10250" width="4.75" style="1310" customWidth="1"/>
    <col min="10251" max="10252" width="11.25" style="1310" customWidth="1"/>
    <col min="10253" max="10259" width="9.875" style="1310" customWidth="1"/>
    <col min="10260" max="10260" width="11.375" style="1310" customWidth="1"/>
    <col min="10261" max="10261" width="10.75" style="1310" customWidth="1"/>
    <col min="10262" max="10262" width="2" style="1310" customWidth="1"/>
    <col min="10263" max="10496" width="9" style="1310" customWidth="1"/>
    <col min="10497" max="10497" width="3.5" style="1310" customWidth="1"/>
    <col min="10498" max="10499" width="11.25" style="1310" customWidth="1"/>
    <col min="10500" max="10503" width="15.5" style="1310" customWidth="1"/>
    <col min="10504" max="10505" width="11.25" style="1310" customWidth="1"/>
    <col min="10506" max="10506" width="4.75" style="1310" customWidth="1"/>
    <col min="10507" max="10508" width="11.25" style="1310" customWidth="1"/>
    <col min="10509" max="10515" width="9.875" style="1310" customWidth="1"/>
    <col min="10516" max="10516" width="11.375" style="1310" customWidth="1"/>
    <col min="10517" max="10517" width="10.75" style="1310" customWidth="1"/>
    <col min="10518" max="10518" width="2" style="1310" customWidth="1"/>
    <col min="10519" max="10752" width="9" style="1310" customWidth="1"/>
    <col min="10753" max="10753" width="3.5" style="1310" customWidth="1"/>
    <col min="10754" max="10755" width="11.25" style="1310" customWidth="1"/>
    <col min="10756" max="10759" width="15.5" style="1310" customWidth="1"/>
    <col min="10760" max="10761" width="11.25" style="1310" customWidth="1"/>
    <col min="10762" max="10762" width="4.75" style="1310" customWidth="1"/>
    <col min="10763" max="10764" width="11.25" style="1310" customWidth="1"/>
    <col min="10765" max="10771" width="9.875" style="1310" customWidth="1"/>
    <col min="10772" max="10772" width="11.375" style="1310" customWidth="1"/>
    <col min="10773" max="10773" width="10.75" style="1310" customWidth="1"/>
    <col min="10774" max="10774" width="2" style="1310" customWidth="1"/>
    <col min="10775" max="11008" width="9" style="1310" customWidth="1"/>
    <col min="11009" max="11009" width="3.5" style="1310" customWidth="1"/>
    <col min="11010" max="11011" width="11.25" style="1310" customWidth="1"/>
    <col min="11012" max="11015" width="15.5" style="1310" customWidth="1"/>
    <col min="11016" max="11017" width="11.25" style="1310" customWidth="1"/>
    <col min="11018" max="11018" width="4.75" style="1310" customWidth="1"/>
    <col min="11019" max="11020" width="11.25" style="1310" customWidth="1"/>
    <col min="11021" max="11027" width="9.875" style="1310" customWidth="1"/>
    <col min="11028" max="11028" width="11.375" style="1310" customWidth="1"/>
    <col min="11029" max="11029" width="10.75" style="1310" customWidth="1"/>
    <col min="11030" max="11030" width="2" style="1310" customWidth="1"/>
    <col min="11031" max="11264" width="9" style="1310" customWidth="1"/>
    <col min="11265" max="11265" width="3.5" style="1310" customWidth="1"/>
    <col min="11266" max="11267" width="11.25" style="1310" customWidth="1"/>
    <col min="11268" max="11271" width="15.5" style="1310" customWidth="1"/>
    <col min="11272" max="11273" width="11.25" style="1310" customWidth="1"/>
    <col min="11274" max="11274" width="4.75" style="1310" customWidth="1"/>
    <col min="11275" max="11276" width="11.25" style="1310" customWidth="1"/>
    <col min="11277" max="11283" width="9.875" style="1310" customWidth="1"/>
    <col min="11284" max="11284" width="11.375" style="1310" customWidth="1"/>
    <col min="11285" max="11285" width="10.75" style="1310" customWidth="1"/>
    <col min="11286" max="11286" width="2" style="1310" customWidth="1"/>
    <col min="11287" max="11520" width="9" style="1310" customWidth="1"/>
    <col min="11521" max="11521" width="3.5" style="1310" customWidth="1"/>
    <col min="11522" max="11523" width="11.25" style="1310" customWidth="1"/>
    <col min="11524" max="11527" width="15.5" style="1310" customWidth="1"/>
    <col min="11528" max="11529" width="11.25" style="1310" customWidth="1"/>
    <col min="11530" max="11530" width="4.75" style="1310" customWidth="1"/>
    <col min="11531" max="11532" width="11.25" style="1310" customWidth="1"/>
    <col min="11533" max="11539" width="9.875" style="1310" customWidth="1"/>
    <col min="11540" max="11540" width="11.375" style="1310" customWidth="1"/>
    <col min="11541" max="11541" width="10.75" style="1310" customWidth="1"/>
    <col min="11542" max="11542" width="2" style="1310" customWidth="1"/>
    <col min="11543" max="11776" width="9" style="1310" customWidth="1"/>
    <col min="11777" max="11777" width="3.5" style="1310" customWidth="1"/>
    <col min="11778" max="11779" width="11.25" style="1310" customWidth="1"/>
    <col min="11780" max="11783" width="15.5" style="1310" customWidth="1"/>
    <col min="11784" max="11785" width="11.25" style="1310" customWidth="1"/>
    <col min="11786" max="11786" width="4.75" style="1310" customWidth="1"/>
    <col min="11787" max="11788" width="11.25" style="1310" customWidth="1"/>
    <col min="11789" max="11795" width="9.875" style="1310" customWidth="1"/>
    <col min="11796" max="11796" width="11.375" style="1310" customWidth="1"/>
    <col min="11797" max="11797" width="10.75" style="1310" customWidth="1"/>
    <col min="11798" max="11798" width="2" style="1310" customWidth="1"/>
    <col min="11799" max="12032" width="9" style="1310" customWidth="1"/>
    <col min="12033" max="12033" width="3.5" style="1310" customWidth="1"/>
    <col min="12034" max="12035" width="11.25" style="1310" customWidth="1"/>
    <col min="12036" max="12039" width="15.5" style="1310" customWidth="1"/>
    <col min="12040" max="12041" width="11.25" style="1310" customWidth="1"/>
    <col min="12042" max="12042" width="4.75" style="1310" customWidth="1"/>
    <col min="12043" max="12044" width="11.25" style="1310" customWidth="1"/>
    <col min="12045" max="12051" width="9.875" style="1310" customWidth="1"/>
    <col min="12052" max="12052" width="11.375" style="1310" customWidth="1"/>
    <col min="12053" max="12053" width="10.75" style="1310" customWidth="1"/>
    <col min="12054" max="12054" width="2" style="1310" customWidth="1"/>
    <col min="12055" max="12288" width="9" style="1310" customWidth="1"/>
    <col min="12289" max="12289" width="3.5" style="1310" customWidth="1"/>
    <col min="12290" max="12291" width="11.25" style="1310" customWidth="1"/>
    <col min="12292" max="12295" width="15.5" style="1310" customWidth="1"/>
    <col min="12296" max="12297" width="11.25" style="1310" customWidth="1"/>
    <col min="12298" max="12298" width="4.75" style="1310" customWidth="1"/>
    <col min="12299" max="12300" width="11.25" style="1310" customWidth="1"/>
    <col min="12301" max="12307" width="9.875" style="1310" customWidth="1"/>
    <col min="12308" max="12308" width="11.375" style="1310" customWidth="1"/>
    <col min="12309" max="12309" width="10.75" style="1310" customWidth="1"/>
    <col min="12310" max="12310" width="2" style="1310" customWidth="1"/>
    <col min="12311" max="12544" width="9" style="1310" customWidth="1"/>
    <col min="12545" max="12545" width="3.5" style="1310" customWidth="1"/>
    <col min="12546" max="12547" width="11.25" style="1310" customWidth="1"/>
    <col min="12548" max="12551" width="15.5" style="1310" customWidth="1"/>
    <col min="12552" max="12553" width="11.25" style="1310" customWidth="1"/>
    <col min="12554" max="12554" width="4.75" style="1310" customWidth="1"/>
    <col min="12555" max="12556" width="11.25" style="1310" customWidth="1"/>
    <col min="12557" max="12563" width="9.875" style="1310" customWidth="1"/>
    <col min="12564" max="12564" width="11.375" style="1310" customWidth="1"/>
    <col min="12565" max="12565" width="10.75" style="1310" customWidth="1"/>
    <col min="12566" max="12566" width="2" style="1310" customWidth="1"/>
    <col min="12567" max="12800" width="9" style="1310" customWidth="1"/>
    <col min="12801" max="12801" width="3.5" style="1310" customWidth="1"/>
    <col min="12802" max="12803" width="11.25" style="1310" customWidth="1"/>
    <col min="12804" max="12807" width="15.5" style="1310" customWidth="1"/>
    <col min="12808" max="12809" width="11.25" style="1310" customWidth="1"/>
    <col min="12810" max="12810" width="4.75" style="1310" customWidth="1"/>
    <col min="12811" max="12812" width="11.25" style="1310" customWidth="1"/>
    <col min="12813" max="12819" width="9.875" style="1310" customWidth="1"/>
    <col min="12820" max="12820" width="11.375" style="1310" customWidth="1"/>
    <col min="12821" max="12821" width="10.75" style="1310" customWidth="1"/>
    <col min="12822" max="12822" width="2" style="1310" customWidth="1"/>
    <col min="12823" max="13056" width="9" style="1310" customWidth="1"/>
    <col min="13057" max="13057" width="3.5" style="1310" customWidth="1"/>
    <col min="13058" max="13059" width="11.25" style="1310" customWidth="1"/>
    <col min="13060" max="13063" width="15.5" style="1310" customWidth="1"/>
    <col min="13064" max="13065" width="11.25" style="1310" customWidth="1"/>
    <col min="13066" max="13066" width="4.75" style="1310" customWidth="1"/>
    <col min="13067" max="13068" width="11.25" style="1310" customWidth="1"/>
    <col min="13069" max="13075" width="9.875" style="1310" customWidth="1"/>
    <col min="13076" max="13076" width="11.375" style="1310" customWidth="1"/>
    <col min="13077" max="13077" width="10.75" style="1310" customWidth="1"/>
    <col min="13078" max="13078" width="2" style="1310" customWidth="1"/>
    <col min="13079" max="13312" width="9" style="1310" customWidth="1"/>
    <col min="13313" max="13313" width="3.5" style="1310" customWidth="1"/>
    <col min="13314" max="13315" width="11.25" style="1310" customWidth="1"/>
    <col min="13316" max="13319" width="15.5" style="1310" customWidth="1"/>
    <col min="13320" max="13321" width="11.25" style="1310" customWidth="1"/>
    <col min="13322" max="13322" width="4.75" style="1310" customWidth="1"/>
    <col min="13323" max="13324" width="11.25" style="1310" customWidth="1"/>
    <col min="13325" max="13331" width="9.875" style="1310" customWidth="1"/>
    <col min="13332" max="13332" width="11.375" style="1310" customWidth="1"/>
    <col min="13333" max="13333" width="10.75" style="1310" customWidth="1"/>
    <col min="13334" max="13334" width="2" style="1310" customWidth="1"/>
    <col min="13335" max="13568" width="9" style="1310" customWidth="1"/>
    <col min="13569" max="13569" width="3.5" style="1310" customWidth="1"/>
    <col min="13570" max="13571" width="11.25" style="1310" customWidth="1"/>
    <col min="13572" max="13575" width="15.5" style="1310" customWidth="1"/>
    <col min="13576" max="13577" width="11.25" style="1310" customWidth="1"/>
    <col min="13578" max="13578" width="4.75" style="1310" customWidth="1"/>
    <col min="13579" max="13580" width="11.25" style="1310" customWidth="1"/>
    <col min="13581" max="13587" width="9.875" style="1310" customWidth="1"/>
    <col min="13588" max="13588" width="11.375" style="1310" customWidth="1"/>
    <col min="13589" max="13589" width="10.75" style="1310" customWidth="1"/>
    <col min="13590" max="13590" width="2" style="1310" customWidth="1"/>
    <col min="13591" max="13824" width="9" style="1310" customWidth="1"/>
    <col min="13825" max="13825" width="3.5" style="1310" customWidth="1"/>
    <col min="13826" max="13827" width="11.25" style="1310" customWidth="1"/>
    <col min="13828" max="13831" width="15.5" style="1310" customWidth="1"/>
    <col min="13832" max="13833" width="11.25" style="1310" customWidth="1"/>
    <col min="13834" max="13834" width="4.75" style="1310" customWidth="1"/>
    <col min="13835" max="13836" width="11.25" style="1310" customWidth="1"/>
    <col min="13837" max="13843" width="9.875" style="1310" customWidth="1"/>
    <col min="13844" max="13844" width="11.375" style="1310" customWidth="1"/>
    <col min="13845" max="13845" width="10.75" style="1310" customWidth="1"/>
    <col min="13846" max="13846" width="2" style="1310" customWidth="1"/>
    <col min="13847" max="14080" width="9" style="1310" customWidth="1"/>
    <col min="14081" max="14081" width="3.5" style="1310" customWidth="1"/>
    <col min="14082" max="14083" width="11.25" style="1310" customWidth="1"/>
    <col min="14084" max="14087" width="15.5" style="1310" customWidth="1"/>
    <col min="14088" max="14089" width="11.25" style="1310" customWidth="1"/>
    <col min="14090" max="14090" width="4.75" style="1310" customWidth="1"/>
    <col min="14091" max="14092" width="11.25" style="1310" customWidth="1"/>
    <col min="14093" max="14099" width="9.875" style="1310" customWidth="1"/>
    <col min="14100" max="14100" width="11.375" style="1310" customWidth="1"/>
    <col min="14101" max="14101" width="10.75" style="1310" customWidth="1"/>
    <col min="14102" max="14102" width="2" style="1310" customWidth="1"/>
    <col min="14103" max="14336" width="9" style="1310" customWidth="1"/>
    <col min="14337" max="14337" width="3.5" style="1310" customWidth="1"/>
    <col min="14338" max="14339" width="11.25" style="1310" customWidth="1"/>
    <col min="14340" max="14343" width="15.5" style="1310" customWidth="1"/>
    <col min="14344" max="14345" width="11.25" style="1310" customWidth="1"/>
    <col min="14346" max="14346" width="4.75" style="1310" customWidth="1"/>
    <col min="14347" max="14348" width="11.25" style="1310" customWidth="1"/>
    <col min="14349" max="14355" width="9.875" style="1310" customWidth="1"/>
    <col min="14356" max="14356" width="11.375" style="1310" customWidth="1"/>
    <col min="14357" max="14357" width="10.75" style="1310" customWidth="1"/>
    <col min="14358" max="14358" width="2" style="1310" customWidth="1"/>
    <col min="14359" max="14592" width="9" style="1310" customWidth="1"/>
    <col min="14593" max="14593" width="3.5" style="1310" customWidth="1"/>
    <col min="14594" max="14595" width="11.25" style="1310" customWidth="1"/>
    <col min="14596" max="14599" width="15.5" style="1310" customWidth="1"/>
    <col min="14600" max="14601" width="11.25" style="1310" customWidth="1"/>
    <col min="14602" max="14602" width="4.75" style="1310" customWidth="1"/>
    <col min="14603" max="14604" width="11.25" style="1310" customWidth="1"/>
    <col min="14605" max="14611" width="9.875" style="1310" customWidth="1"/>
    <col min="14612" max="14612" width="11.375" style="1310" customWidth="1"/>
    <col min="14613" max="14613" width="10.75" style="1310" customWidth="1"/>
    <col min="14614" max="14614" width="2" style="1310" customWidth="1"/>
    <col min="14615" max="14848" width="9" style="1310" customWidth="1"/>
    <col min="14849" max="14849" width="3.5" style="1310" customWidth="1"/>
    <col min="14850" max="14851" width="11.25" style="1310" customWidth="1"/>
    <col min="14852" max="14855" width="15.5" style="1310" customWidth="1"/>
    <col min="14856" max="14857" width="11.25" style="1310" customWidth="1"/>
    <col min="14858" max="14858" width="4.75" style="1310" customWidth="1"/>
    <col min="14859" max="14860" width="11.25" style="1310" customWidth="1"/>
    <col min="14861" max="14867" width="9.875" style="1310" customWidth="1"/>
    <col min="14868" max="14868" width="11.375" style="1310" customWidth="1"/>
    <col min="14869" max="14869" width="10.75" style="1310" customWidth="1"/>
    <col min="14870" max="14870" width="2" style="1310" customWidth="1"/>
    <col min="14871" max="15104" width="9" style="1310" customWidth="1"/>
    <col min="15105" max="15105" width="3.5" style="1310" customWidth="1"/>
    <col min="15106" max="15107" width="11.25" style="1310" customWidth="1"/>
    <col min="15108" max="15111" width="15.5" style="1310" customWidth="1"/>
    <col min="15112" max="15113" width="11.25" style="1310" customWidth="1"/>
    <col min="15114" max="15114" width="4.75" style="1310" customWidth="1"/>
    <col min="15115" max="15116" width="11.25" style="1310" customWidth="1"/>
    <col min="15117" max="15123" width="9.875" style="1310" customWidth="1"/>
    <col min="15124" max="15124" width="11.375" style="1310" customWidth="1"/>
    <col min="15125" max="15125" width="10.75" style="1310" customWidth="1"/>
    <col min="15126" max="15126" width="2" style="1310" customWidth="1"/>
    <col min="15127" max="15360" width="9" style="1310" customWidth="1"/>
    <col min="15361" max="15361" width="3.5" style="1310" customWidth="1"/>
    <col min="15362" max="15363" width="11.25" style="1310" customWidth="1"/>
    <col min="15364" max="15367" width="15.5" style="1310" customWidth="1"/>
    <col min="15368" max="15369" width="11.25" style="1310" customWidth="1"/>
    <col min="15370" max="15370" width="4.75" style="1310" customWidth="1"/>
    <col min="15371" max="15372" width="11.25" style="1310" customWidth="1"/>
    <col min="15373" max="15379" width="9.875" style="1310" customWidth="1"/>
    <col min="15380" max="15380" width="11.375" style="1310" customWidth="1"/>
    <col min="15381" max="15381" width="10.75" style="1310" customWidth="1"/>
    <col min="15382" max="15382" width="2" style="1310" customWidth="1"/>
    <col min="15383" max="15616" width="9" style="1310" customWidth="1"/>
    <col min="15617" max="15617" width="3.5" style="1310" customWidth="1"/>
    <col min="15618" max="15619" width="11.25" style="1310" customWidth="1"/>
    <col min="15620" max="15623" width="15.5" style="1310" customWidth="1"/>
    <col min="15624" max="15625" width="11.25" style="1310" customWidth="1"/>
    <col min="15626" max="15626" width="4.75" style="1310" customWidth="1"/>
    <col min="15627" max="15628" width="11.25" style="1310" customWidth="1"/>
    <col min="15629" max="15635" width="9.875" style="1310" customWidth="1"/>
    <col min="15636" max="15636" width="11.375" style="1310" customWidth="1"/>
    <col min="15637" max="15637" width="10.75" style="1310" customWidth="1"/>
    <col min="15638" max="15638" width="2" style="1310" customWidth="1"/>
    <col min="15639" max="15872" width="9" style="1310" customWidth="1"/>
    <col min="15873" max="15873" width="3.5" style="1310" customWidth="1"/>
    <col min="15874" max="15875" width="11.25" style="1310" customWidth="1"/>
    <col min="15876" max="15879" width="15.5" style="1310" customWidth="1"/>
    <col min="15880" max="15881" width="11.25" style="1310" customWidth="1"/>
    <col min="15882" max="15882" width="4.75" style="1310" customWidth="1"/>
    <col min="15883" max="15884" width="11.25" style="1310" customWidth="1"/>
    <col min="15885" max="15891" width="9.875" style="1310" customWidth="1"/>
    <col min="15892" max="15892" width="11.375" style="1310" customWidth="1"/>
    <col min="15893" max="15893" width="10.75" style="1310" customWidth="1"/>
    <col min="15894" max="15894" width="2" style="1310" customWidth="1"/>
    <col min="15895" max="16128" width="9" style="1310" customWidth="1"/>
    <col min="16129" max="16129" width="3.5" style="1310" customWidth="1"/>
    <col min="16130" max="16131" width="11.25" style="1310" customWidth="1"/>
    <col min="16132" max="16135" width="15.5" style="1310" customWidth="1"/>
    <col min="16136" max="16137" width="11.25" style="1310" customWidth="1"/>
    <col min="16138" max="16138" width="4.75" style="1310" customWidth="1"/>
    <col min="16139" max="16140" width="11.25" style="1310" customWidth="1"/>
    <col min="16141" max="16147" width="9.875" style="1310" customWidth="1"/>
    <col min="16148" max="16148" width="11.375" style="1310" customWidth="1"/>
    <col min="16149" max="16149" width="10.75" style="1310" customWidth="1"/>
    <col min="16150" max="16150" width="2" style="1310" customWidth="1"/>
    <col min="16151" max="16384" width="9" style="1310" customWidth="1"/>
  </cols>
  <sheetData>
    <row r="1" spans="2:24" ht="21.75">
      <c r="B1" s="1311" t="s">
        <v>671</v>
      </c>
      <c r="C1" s="1329"/>
      <c r="T1" s="1411"/>
      <c r="U1" s="1411"/>
    </row>
    <row r="2" spans="2:24" ht="6.75" customHeight="1">
      <c r="T2" s="1389"/>
      <c r="U2" s="1389"/>
    </row>
    <row r="3" spans="2:24" ht="20.25" customHeight="1">
      <c r="O3" s="1342" t="s">
        <v>646</v>
      </c>
      <c r="P3" s="1342"/>
      <c r="Q3" s="1400" t="s">
        <v>45</v>
      </c>
      <c r="R3" s="1400"/>
      <c r="S3" s="1400" t="s">
        <v>94</v>
      </c>
      <c r="T3" s="1400"/>
      <c r="U3" s="1400" t="s">
        <v>79</v>
      </c>
      <c r="X3" s="1429"/>
    </row>
    <row r="4" spans="2:24" ht="7.5" customHeight="1"/>
    <row r="5" spans="2:24" ht="46.5" customHeight="1">
      <c r="B5" s="1312" t="s">
        <v>782</v>
      </c>
      <c r="C5" s="1312"/>
      <c r="D5" s="1312"/>
      <c r="E5" s="1312"/>
      <c r="F5" s="1312"/>
      <c r="G5" s="1312"/>
      <c r="H5" s="1312"/>
      <c r="I5" s="1312"/>
      <c r="J5" s="1312"/>
      <c r="K5" s="1312"/>
      <c r="L5" s="1312"/>
      <c r="M5" s="1312"/>
      <c r="N5" s="1312"/>
      <c r="O5" s="1312"/>
      <c r="P5" s="1312"/>
      <c r="Q5" s="1312"/>
      <c r="R5" s="1312"/>
      <c r="S5" s="1312"/>
      <c r="T5" s="1312"/>
      <c r="U5" s="1312"/>
    </row>
    <row r="6" spans="2:24" ht="19.5" customHeight="1"/>
    <row r="7" spans="2:24" ht="54" customHeight="1">
      <c r="B7" s="1313" t="s">
        <v>44</v>
      </c>
      <c r="C7" s="1313"/>
      <c r="D7" s="1337" t="s">
        <v>783</v>
      </c>
      <c r="E7" s="1337"/>
      <c r="F7" s="1337"/>
      <c r="G7" s="1337"/>
      <c r="H7" s="1337"/>
      <c r="I7" s="1337"/>
      <c r="K7" s="1313" t="s">
        <v>48</v>
      </c>
      <c r="L7" s="1313"/>
      <c r="M7" s="1337" t="s">
        <v>784</v>
      </c>
      <c r="N7" s="1337"/>
      <c r="O7" s="1337"/>
      <c r="P7" s="1337"/>
      <c r="Q7" s="1337"/>
      <c r="R7" s="1337"/>
      <c r="S7" s="1337"/>
      <c r="T7" s="1337"/>
      <c r="U7" s="1337"/>
    </row>
    <row r="8" spans="2:24" ht="54" customHeight="1">
      <c r="B8" s="1313" t="s">
        <v>318</v>
      </c>
      <c r="C8" s="1313"/>
      <c r="D8" s="1337" t="s">
        <v>783</v>
      </c>
      <c r="E8" s="1337"/>
      <c r="F8" s="1337"/>
      <c r="G8" s="1337"/>
      <c r="H8" s="1337"/>
      <c r="I8" s="1337"/>
      <c r="K8" s="1313" t="s">
        <v>59</v>
      </c>
      <c r="L8" s="1313"/>
      <c r="M8" s="1337" t="s">
        <v>588</v>
      </c>
      <c r="N8" s="1337"/>
      <c r="O8" s="1337"/>
      <c r="P8" s="1337"/>
      <c r="Q8" s="1337"/>
      <c r="R8" s="1337"/>
      <c r="S8" s="1337"/>
      <c r="T8" s="1337"/>
      <c r="U8" s="1337"/>
    </row>
    <row r="9" spans="2:24" ht="54" customHeight="1">
      <c r="B9" s="1313" t="s">
        <v>29</v>
      </c>
      <c r="C9" s="1313"/>
      <c r="D9" s="1337" t="s">
        <v>265</v>
      </c>
      <c r="E9" s="1337"/>
      <c r="F9" s="1337"/>
      <c r="G9" s="1337"/>
      <c r="H9" s="1337"/>
      <c r="I9" s="1337"/>
      <c r="K9" s="1313" t="s">
        <v>596</v>
      </c>
      <c r="L9" s="1313"/>
      <c r="M9" s="1337" t="s">
        <v>474</v>
      </c>
      <c r="N9" s="1337"/>
      <c r="O9" s="1337"/>
      <c r="P9" s="1337"/>
      <c r="Q9" s="1337"/>
      <c r="R9" s="1337"/>
      <c r="S9" s="1337"/>
      <c r="T9" s="1337"/>
      <c r="U9" s="1337"/>
    </row>
    <row r="10" spans="2:24" ht="19.5" customHeight="1"/>
    <row r="11" spans="2:24" ht="35.25" customHeight="1">
      <c r="B11" s="1314" t="s">
        <v>234</v>
      </c>
      <c r="C11" s="1330"/>
      <c r="D11" s="1330"/>
      <c r="E11" s="1330"/>
      <c r="F11" s="1330"/>
      <c r="G11" s="1330"/>
      <c r="H11" s="1330"/>
      <c r="I11" s="1354"/>
      <c r="K11" s="1314" t="s">
        <v>181</v>
      </c>
      <c r="L11" s="1330"/>
      <c r="M11" s="1330"/>
      <c r="N11" s="1330"/>
      <c r="O11" s="1330"/>
      <c r="P11" s="1330"/>
      <c r="Q11" s="1330"/>
      <c r="R11" s="1330"/>
      <c r="S11" s="1330"/>
      <c r="T11" s="1330"/>
      <c r="U11" s="1354"/>
    </row>
    <row r="12" spans="2:24" ht="35.25" customHeight="1">
      <c r="B12" s="1315" t="s">
        <v>354</v>
      </c>
      <c r="C12" s="1315"/>
      <c r="D12" s="1315"/>
      <c r="E12" s="1315"/>
      <c r="F12" s="1315"/>
      <c r="G12" s="1315"/>
      <c r="H12" s="1346"/>
      <c r="I12" s="1355"/>
      <c r="K12" s="1366" t="s">
        <v>142</v>
      </c>
      <c r="L12" s="1375"/>
      <c r="M12" s="1375"/>
      <c r="N12" s="1375"/>
      <c r="O12" s="1375"/>
      <c r="P12" s="1375"/>
      <c r="Q12" s="1375"/>
      <c r="R12" s="1375"/>
      <c r="S12" s="1375"/>
      <c r="T12" s="1412"/>
      <c r="U12" s="1418">
        <f>IF(T32&gt;=5,15,IF(AND(T32&gt;=3,T32&lt;=4),5,IF(AND(T32&gt;=2,T32&lt;=0),0,0)))</f>
        <v>0</v>
      </c>
    </row>
    <row r="13" spans="2:24" ht="35.25" customHeight="1">
      <c r="B13" s="1315" t="s">
        <v>89</v>
      </c>
      <c r="C13" s="1315"/>
      <c r="D13" s="1315"/>
      <c r="E13" s="1315"/>
      <c r="F13" s="1315"/>
      <c r="G13" s="1315"/>
      <c r="H13" s="1346" t="s">
        <v>10</v>
      </c>
      <c r="I13" s="1356"/>
      <c r="K13" s="1367" t="s">
        <v>785</v>
      </c>
      <c r="L13" s="1376"/>
      <c r="M13" s="1376"/>
      <c r="N13" s="1376"/>
      <c r="O13" s="1376"/>
      <c r="P13" s="1376"/>
      <c r="Q13" s="1376"/>
      <c r="R13" s="1376"/>
      <c r="S13" s="1405"/>
      <c r="T13" s="1337"/>
      <c r="U13" s="1419"/>
    </row>
    <row r="14" spans="2:24" ht="35.25" customHeight="1">
      <c r="B14" s="1315" t="s">
        <v>529</v>
      </c>
      <c r="C14" s="1315"/>
      <c r="D14" s="1315"/>
      <c r="E14" s="1315"/>
      <c r="F14" s="1315"/>
      <c r="G14" s="1315"/>
      <c r="H14" s="1346"/>
      <c r="I14" s="1356"/>
      <c r="K14" s="1319" t="s">
        <v>706</v>
      </c>
      <c r="L14" s="1331"/>
      <c r="M14" s="1331"/>
      <c r="N14" s="1331"/>
      <c r="O14" s="1331"/>
      <c r="P14" s="1331"/>
      <c r="Q14" s="1331"/>
      <c r="R14" s="1331"/>
      <c r="S14" s="1331"/>
      <c r="T14" s="1348"/>
      <c r="U14" s="1419"/>
    </row>
    <row r="15" spans="2:24" ht="35.25" customHeight="1">
      <c r="B15" s="1315" t="s">
        <v>169</v>
      </c>
      <c r="C15" s="1315"/>
      <c r="D15" s="1315"/>
      <c r="E15" s="1315"/>
      <c r="F15" s="1315"/>
      <c r="G15" s="1315"/>
      <c r="H15" s="1346" t="s">
        <v>10</v>
      </c>
      <c r="I15" s="1356"/>
      <c r="K15" s="1368" t="s">
        <v>786</v>
      </c>
      <c r="L15" s="1377"/>
      <c r="M15" s="1377"/>
      <c r="N15" s="1377"/>
      <c r="O15" s="1377"/>
      <c r="P15" s="1377"/>
      <c r="Q15" s="1377"/>
      <c r="R15" s="1377"/>
      <c r="S15" s="1406"/>
      <c r="T15" s="1358"/>
      <c r="U15" s="1419"/>
    </row>
    <row r="16" spans="2:24" ht="35.25" customHeight="1">
      <c r="B16" s="1315" t="s">
        <v>787</v>
      </c>
      <c r="C16" s="1315"/>
      <c r="D16" s="1315"/>
      <c r="E16" s="1315"/>
      <c r="F16" s="1315"/>
      <c r="G16" s="1315"/>
      <c r="H16" s="1346"/>
      <c r="I16" s="1356"/>
      <c r="K16" s="1319" t="s">
        <v>452</v>
      </c>
      <c r="L16" s="1331"/>
      <c r="M16" s="1331"/>
      <c r="N16" s="1331"/>
      <c r="O16" s="1331"/>
      <c r="P16" s="1331"/>
      <c r="Q16" s="1331"/>
      <c r="R16" s="1331"/>
      <c r="S16" s="1331"/>
      <c r="T16" s="1348"/>
      <c r="U16" s="1419"/>
    </row>
    <row r="17" spans="2:21" ht="35.25" customHeight="1">
      <c r="B17" s="1315" t="s">
        <v>788</v>
      </c>
      <c r="C17" s="1315"/>
      <c r="D17" s="1315"/>
      <c r="E17" s="1315"/>
      <c r="F17" s="1315"/>
      <c r="G17" s="1315"/>
      <c r="H17" s="1346"/>
      <c r="I17" s="1356"/>
      <c r="K17" s="1367" t="s">
        <v>779</v>
      </c>
      <c r="L17" s="1376"/>
      <c r="M17" s="1376"/>
      <c r="N17" s="1376"/>
      <c r="O17" s="1376"/>
      <c r="P17" s="1376"/>
      <c r="Q17" s="1376"/>
      <c r="R17" s="1376"/>
      <c r="S17" s="1405"/>
      <c r="T17" s="1337"/>
      <c r="U17" s="1419"/>
    </row>
    <row r="18" spans="2:21" ht="35.25" customHeight="1">
      <c r="B18" s="1315" t="s">
        <v>789</v>
      </c>
      <c r="C18" s="1315"/>
      <c r="D18" s="1315"/>
      <c r="E18" s="1315"/>
      <c r="F18" s="1315"/>
      <c r="G18" s="1315"/>
      <c r="H18" s="1346"/>
      <c r="I18" s="1356"/>
      <c r="K18" s="1369" t="s">
        <v>568</v>
      </c>
      <c r="L18" s="1378"/>
      <c r="M18" s="1378"/>
      <c r="N18" s="1378"/>
      <c r="O18" s="1378"/>
      <c r="P18" s="1378"/>
      <c r="Q18" s="1378"/>
      <c r="R18" s="1378"/>
      <c r="S18" s="1378"/>
      <c r="T18" s="1413"/>
      <c r="U18" s="1419"/>
    </row>
    <row r="19" spans="2:21" ht="35.25" customHeight="1">
      <c r="B19" s="1315" t="s">
        <v>790</v>
      </c>
      <c r="C19" s="1315"/>
      <c r="D19" s="1315"/>
      <c r="E19" s="1315"/>
      <c r="F19" s="1315"/>
      <c r="G19" s="1315"/>
      <c r="H19" s="1346"/>
      <c r="I19" s="1357" t="s">
        <v>791</v>
      </c>
      <c r="K19" s="1367" t="s">
        <v>786</v>
      </c>
      <c r="L19" s="1376"/>
      <c r="M19" s="1376"/>
      <c r="N19" s="1376"/>
      <c r="O19" s="1376"/>
      <c r="P19" s="1376"/>
      <c r="Q19" s="1376"/>
      <c r="R19" s="1376"/>
      <c r="S19" s="1405"/>
      <c r="T19" s="1337"/>
      <c r="U19" s="1419"/>
    </row>
    <row r="20" spans="2:21" ht="35.25" customHeight="1">
      <c r="B20" s="1316" t="s">
        <v>381</v>
      </c>
      <c r="C20" s="1316"/>
      <c r="D20" s="1316"/>
      <c r="E20" s="1316"/>
      <c r="F20" s="1316"/>
      <c r="G20" s="1316"/>
      <c r="H20" s="1316"/>
      <c r="I20" s="1316"/>
      <c r="K20" s="1369" t="s">
        <v>597</v>
      </c>
      <c r="L20" s="1378"/>
      <c r="M20" s="1378"/>
      <c r="N20" s="1378"/>
      <c r="O20" s="1378"/>
      <c r="P20" s="1378"/>
      <c r="Q20" s="1378"/>
      <c r="R20" s="1378"/>
      <c r="S20" s="1378"/>
      <c r="T20" s="1413"/>
      <c r="U20" s="1419"/>
    </row>
    <row r="21" spans="2:21" ht="35.25" customHeight="1">
      <c r="B21" s="1314" t="s">
        <v>590</v>
      </c>
      <c r="C21" s="1330"/>
      <c r="D21" s="1330"/>
      <c r="E21" s="1330"/>
      <c r="F21" s="1330"/>
      <c r="G21" s="1330"/>
      <c r="H21" s="1330"/>
      <c r="I21" s="1354"/>
      <c r="K21" s="1370" t="s">
        <v>141</v>
      </c>
      <c r="L21" s="1379"/>
      <c r="M21" s="1379"/>
      <c r="N21" s="1379"/>
      <c r="O21" s="1379"/>
      <c r="P21" s="1379"/>
      <c r="Q21" s="1379"/>
      <c r="R21" s="1379"/>
      <c r="S21" s="1407"/>
      <c r="T21" s="1350"/>
      <c r="U21" s="1419"/>
    </row>
    <row r="22" spans="2:21" ht="35.25" customHeight="1">
      <c r="B22" s="1317" t="s">
        <v>267</v>
      </c>
      <c r="C22" s="1317"/>
      <c r="D22" s="1317"/>
      <c r="E22" s="1317"/>
      <c r="F22" s="1317"/>
      <c r="G22" s="1317"/>
      <c r="H22" s="1346" t="s">
        <v>10</v>
      </c>
      <c r="I22" s="1350"/>
      <c r="K22" s="1371"/>
      <c r="L22" s="1380"/>
      <c r="M22" s="1380"/>
      <c r="N22" s="1380"/>
      <c r="O22" s="1380"/>
      <c r="P22" s="1380"/>
      <c r="Q22" s="1380"/>
      <c r="R22" s="1380"/>
      <c r="S22" s="1408"/>
      <c r="T22" s="1414"/>
      <c r="U22" s="1419"/>
    </row>
    <row r="23" spans="2:21" ht="35.25" customHeight="1">
      <c r="B23" s="1317"/>
      <c r="C23" s="1317"/>
      <c r="D23" s="1317"/>
      <c r="E23" s="1317"/>
      <c r="F23" s="1317"/>
      <c r="G23" s="1317"/>
      <c r="H23" s="1346"/>
      <c r="I23" s="1358"/>
      <c r="K23" s="1369" t="s">
        <v>455</v>
      </c>
      <c r="L23" s="1378"/>
      <c r="M23" s="1378"/>
      <c r="N23" s="1378"/>
      <c r="O23" s="1378"/>
      <c r="P23" s="1378"/>
      <c r="Q23" s="1378"/>
      <c r="R23" s="1378"/>
      <c r="S23" s="1378"/>
      <c r="T23" s="1413"/>
      <c r="U23" s="1419"/>
    </row>
    <row r="24" spans="2:21" ht="35.25" customHeight="1">
      <c r="B24" s="1317" t="s">
        <v>135</v>
      </c>
      <c r="C24" s="1317"/>
      <c r="D24" s="1317"/>
      <c r="E24" s="1317"/>
      <c r="F24" s="1317"/>
      <c r="G24" s="1317"/>
      <c r="H24" s="1346" t="s">
        <v>10</v>
      </c>
      <c r="I24" s="1358"/>
      <c r="K24" s="1370" t="s">
        <v>9</v>
      </c>
      <c r="L24" s="1379"/>
      <c r="M24" s="1379"/>
      <c r="N24" s="1379"/>
      <c r="O24" s="1379"/>
      <c r="P24" s="1379"/>
      <c r="Q24" s="1379"/>
      <c r="R24" s="1379"/>
      <c r="S24" s="1407"/>
      <c r="T24" s="1350"/>
      <c r="U24" s="1419"/>
    </row>
    <row r="25" spans="2:21" ht="35.25" customHeight="1">
      <c r="B25" s="1317"/>
      <c r="C25" s="1317"/>
      <c r="D25" s="1317"/>
      <c r="E25" s="1317"/>
      <c r="F25" s="1317"/>
      <c r="G25" s="1317"/>
      <c r="H25" s="1346"/>
      <c r="I25" s="1358"/>
      <c r="K25" s="1371"/>
      <c r="L25" s="1380"/>
      <c r="M25" s="1380"/>
      <c r="N25" s="1380"/>
      <c r="O25" s="1380"/>
      <c r="P25" s="1380"/>
      <c r="Q25" s="1380"/>
      <c r="R25" s="1380"/>
      <c r="S25" s="1408"/>
      <c r="T25" s="1414"/>
      <c r="U25" s="1419"/>
    </row>
    <row r="26" spans="2:21" ht="35.25" customHeight="1">
      <c r="B26" s="1317" t="s">
        <v>252</v>
      </c>
      <c r="C26" s="1317"/>
      <c r="D26" s="1317"/>
      <c r="E26" s="1317"/>
      <c r="F26" s="1317"/>
      <c r="G26" s="1317"/>
      <c r="H26" s="1346" t="s">
        <v>10</v>
      </c>
      <c r="I26" s="1358"/>
      <c r="K26" s="1369" t="s">
        <v>35</v>
      </c>
      <c r="L26" s="1378"/>
      <c r="M26" s="1378"/>
      <c r="N26" s="1378"/>
      <c r="O26" s="1378"/>
      <c r="P26" s="1378"/>
      <c r="Q26" s="1378"/>
      <c r="R26" s="1378"/>
      <c r="S26" s="1378"/>
      <c r="T26" s="1413"/>
      <c r="U26" s="1419"/>
    </row>
    <row r="27" spans="2:21" ht="35.25" customHeight="1">
      <c r="B27" s="1317"/>
      <c r="C27" s="1317"/>
      <c r="D27" s="1317"/>
      <c r="E27" s="1317"/>
      <c r="F27" s="1317"/>
      <c r="G27" s="1317"/>
      <c r="H27" s="1346"/>
      <c r="I27" s="1358"/>
      <c r="K27" s="1370" t="s">
        <v>792</v>
      </c>
      <c r="L27" s="1379"/>
      <c r="M27" s="1379"/>
      <c r="N27" s="1379"/>
      <c r="O27" s="1379"/>
      <c r="P27" s="1379"/>
      <c r="Q27" s="1379"/>
      <c r="R27" s="1379"/>
      <c r="S27" s="1407"/>
      <c r="T27" s="1350"/>
      <c r="U27" s="1419"/>
    </row>
    <row r="28" spans="2:21" ht="35.25" customHeight="1">
      <c r="B28" s="1317" t="s">
        <v>793</v>
      </c>
      <c r="C28" s="1317"/>
      <c r="D28" s="1317"/>
      <c r="E28" s="1317"/>
      <c r="F28" s="1317"/>
      <c r="G28" s="1317"/>
      <c r="H28" s="1346"/>
      <c r="I28" s="1358"/>
      <c r="K28" s="1371"/>
      <c r="L28" s="1380"/>
      <c r="M28" s="1380"/>
      <c r="N28" s="1380"/>
      <c r="O28" s="1380"/>
      <c r="P28" s="1380"/>
      <c r="Q28" s="1380"/>
      <c r="R28" s="1380"/>
      <c r="S28" s="1408"/>
      <c r="T28" s="1414"/>
      <c r="U28" s="1419"/>
    </row>
    <row r="29" spans="2:21" ht="35.25" customHeight="1">
      <c r="B29" s="1317"/>
      <c r="C29" s="1317"/>
      <c r="D29" s="1317"/>
      <c r="E29" s="1317"/>
      <c r="F29" s="1317"/>
      <c r="G29" s="1317"/>
      <c r="H29" s="1346"/>
      <c r="I29" s="1358"/>
      <c r="K29" s="1321" t="s">
        <v>639</v>
      </c>
      <c r="L29" s="1332"/>
      <c r="M29" s="1332"/>
      <c r="N29" s="1332"/>
      <c r="O29" s="1332"/>
      <c r="P29" s="1332"/>
      <c r="Q29" s="1332"/>
      <c r="R29" s="1332"/>
      <c r="S29" s="1332"/>
      <c r="T29" s="1349"/>
      <c r="U29" s="1419"/>
    </row>
    <row r="30" spans="2:21" ht="35.25" customHeight="1">
      <c r="B30" s="1317" t="s">
        <v>572</v>
      </c>
      <c r="C30" s="1317"/>
      <c r="D30" s="1317"/>
      <c r="E30" s="1317"/>
      <c r="F30" s="1317"/>
      <c r="G30" s="1317"/>
      <c r="H30" s="1346"/>
      <c r="I30" s="1358"/>
      <c r="K30" s="1372" t="s">
        <v>794</v>
      </c>
      <c r="L30" s="1381"/>
      <c r="M30" s="1381"/>
      <c r="N30" s="1381"/>
      <c r="O30" s="1381"/>
      <c r="P30" s="1381"/>
      <c r="Q30" s="1381"/>
      <c r="R30" s="1381"/>
      <c r="S30" s="1409"/>
      <c r="T30" s="1415"/>
      <c r="U30" s="1419"/>
    </row>
    <row r="31" spans="2:21" ht="35.25" customHeight="1">
      <c r="B31" s="1317"/>
      <c r="C31" s="1317"/>
      <c r="D31" s="1317"/>
      <c r="E31" s="1317"/>
      <c r="F31" s="1317"/>
      <c r="G31" s="1317"/>
      <c r="H31" s="1346"/>
      <c r="I31" s="1358"/>
      <c r="K31" s="1371"/>
      <c r="L31" s="1380"/>
      <c r="M31" s="1380"/>
      <c r="N31" s="1380"/>
      <c r="O31" s="1380"/>
      <c r="P31" s="1380"/>
      <c r="Q31" s="1380"/>
      <c r="R31" s="1380"/>
      <c r="S31" s="1408"/>
      <c r="T31" s="1416"/>
      <c r="U31" s="1420"/>
    </row>
    <row r="32" spans="2:21" ht="35.25" customHeight="1">
      <c r="B32" s="1317" t="s">
        <v>797</v>
      </c>
      <c r="C32" s="1317"/>
      <c r="D32" s="1317"/>
      <c r="E32" s="1317"/>
      <c r="F32" s="1317"/>
      <c r="G32" s="1317"/>
      <c r="H32" s="1337" t="s">
        <v>10</v>
      </c>
      <c r="I32" s="1359"/>
      <c r="K32" s="1373" t="s">
        <v>798</v>
      </c>
      <c r="L32" s="1382"/>
      <c r="M32" s="1382"/>
      <c r="N32" s="1382"/>
      <c r="O32" s="1382"/>
      <c r="P32" s="1382"/>
      <c r="Q32" s="1382"/>
      <c r="R32" s="1382"/>
      <c r="S32" s="1410"/>
      <c r="T32" s="1352"/>
      <c r="U32" s="1421" t="s">
        <v>791</v>
      </c>
    </row>
    <row r="33" spans="2:21" ht="35.25" customHeight="1">
      <c r="B33" s="1317"/>
      <c r="C33" s="1317"/>
      <c r="D33" s="1317"/>
      <c r="E33" s="1317"/>
      <c r="F33" s="1317"/>
      <c r="G33" s="1317"/>
      <c r="H33" s="1337"/>
      <c r="I33" s="1359" t="s">
        <v>791</v>
      </c>
      <c r="K33" s="1324" t="s">
        <v>118</v>
      </c>
      <c r="O33" s="1391"/>
      <c r="P33" s="1391"/>
      <c r="Q33" s="1391"/>
      <c r="R33" s="1391" t="s">
        <v>310</v>
      </c>
      <c r="S33" s="1391"/>
      <c r="T33" s="1391"/>
      <c r="U33" s="1391"/>
    </row>
    <row r="34" spans="2:21" ht="35.25" customHeight="1">
      <c r="B34" s="1316" t="s">
        <v>284</v>
      </c>
      <c r="C34" s="1316"/>
      <c r="D34" s="1316"/>
      <c r="E34" s="1316"/>
      <c r="F34" s="1316"/>
      <c r="G34" s="1316"/>
      <c r="H34" s="1316"/>
      <c r="I34" s="1316"/>
      <c r="K34" s="1314" t="s">
        <v>571</v>
      </c>
      <c r="L34" s="1330"/>
      <c r="M34" s="1330"/>
      <c r="N34" s="1330"/>
      <c r="O34" s="1330"/>
      <c r="P34" s="1330"/>
      <c r="Q34" s="1330"/>
      <c r="R34" s="1330"/>
      <c r="S34" s="1330"/>
      <c r="T34" s="1330"/>
      <c r="U34" s="1354"/>
    </row>
    <row r="35" spans="2:21" ht="35.25" customHeight="1">
      <c r="B35" s="1318" t="s">
        <v>799</v>
      </c>
      <c r="C35" s="1318"/>
      <c r="D35" s="1318"/>
      <c r="E35" s="1318"/>
      <c r="F35" s="1318"/>
      <c r="G35" s="1318"/>
      <c r="H35" s="1347"/>
      <c r="I35" s="1318"/>
      <c r="K35" s="1370" t="s">
        <v>63</v>
      </c>
      <c r="L35" s="1379"/>
      <c r="M35" s="1379"/>
      <c r="N35" s="1379"/>
      <c r="O35" s="1379"/>
      <c r="P35" s="1379"/>
      <c r="Q35" s="1379"/>
      <c r="R35" s="1379"/>
      <c r="S35" s="1407"/>
      <c r="T35" s="1417"/>
      <c r="U35" s="1422"/>
    </row>
    <row r="36" spans="2:21" ht="35.25" customHeight="1">
      <c r="B36" s="1319" t="s">
        <v>598</v>
      </c>
      <c r="C36" s="1331"/>
      <c r="D36" s="1331"/>
      <c r="E36" s="1331"/>
      <c r="F36" s="1331"/>
      <c r="G36" s="1331"/>
      <c r="H36" s="1348"/>
      <c r="I36" s="1360"/>
      <c r="K36" s="1372"/>
      <c r="L36" s="1381"/>
      <c r="M36" s="1381"/>
      <c r="N36" s="1381"/>
      <c r="O36" s="1381"/>
      <c r="P36" s="1381"/>
      <c r="Q36" s="1381"/>
      <c r="R36" s="1381"/>
      <c r="S36" s="1409"/>
      <c r="T36" s="1415"/>
      <c r="U36" s="1423"/>
    </row>
    <row r="37" spans="2:21" ht="35.25" customHeight="1">
      <c r="B37" s="1320" t="s">
        <v>800</v>
      </c>
      <c r="C37" s="1320"/>
      <c r="D37" s="1320"/>
      <c r="E37" s="1320"/>
      <c r="F37" s="1320"/>
      <c r="G37" s="1320"/>
      <c r="H37" s="1337" t="s">
        <v>10</v>
      </c>
      <c r="I37" s="1361"/>
      <c r="K37" s="1371"/>
      <c r="L37" s="1380"/>
      <c r="M37" s="1380"/>
      <c r="N37" s="1380"/>
      <c r="O37" s="1380"/>
      <c r="P37" s="1380"/>
      <c r="Q37" s="1380"/>
      <c r="R37" s="1380"/>
      <c r="S37" s="1408"/>
      <c r="T37" s="1416"/>
      <c r="U37" s="1421" t="s">
        <v>791</v>
      </c>
    </row>
    <row r="38" spans="2:21" ht="35.25" customHeight="1">
      <c r="B38" s="1321" t="s">
        <v>292</v>
      </c>
      <c r="C38" s="1332"/>
      <c r="D38" s="1332"/>
      <c r="E38" s="1332"/>
      <c r="F38" s="1332"/>
      <c r="G38" s="1332"/>
      <c r="H38" s="1349"/>
      <c r="I38" s="1361"/>
      <c r="K38" s="1324"/>
      <c r="Q38" s="1364"/>
      <c r="R38" s="1364"/>
      <c r="S38" s="1364"/>
      <c r="T38" s="1364"/>
      <c r="U38" s="1364" t="s">
        <v>281</v>
      </c>
    </row>
    <row r="39" spans="2:21" ht="35.25" customHeight="1">
      <c r="B39" s="1315" t="s">
        <v>800</v>
      </c>
      <c r="C39" s="1315"/>
      <c r="D39" s="1315"/>
      <c r="E39" s="1315"/>
      <c r="F39" s="1315"/>
      <c r="G39" s="1315"/>
      <c r="H39" s="1337" t="s">
        <v>10</v>
      </c>
      <c r="I39" s="1361"/>
      <c r="K39" s="1314" t="s">
        <v>803</v>
      </c>
      <c r="L39" s="1330"/>
      <c r="M39" s="1330"/>
      <c r="N39" s="1330"/>
      <c r="O39" s="1330"/>
      <c r="P39" s="1330"/>
      <c r="Q39" s="1330"/>
      <c r="R39" s="1330"/>
      <c r="S39" s="1330"/>
      <c r="T39" s="1330"/>
      <c r="U39" s="1354"/>
    </row>
    <row r="40" spans="2:21" ht="35.25" customHeight="1">
      <c r="B40" s="1321" t="s">
        <v>726</v>
      </c>
      <c r="C40" s="1332"/>
      <c r="D40" s="1332"/>
      <c r="E40" s="1332"/>
      <c r="F40" s="1332"/>
      <c r="G40" s="1332"/>
      <c r="H40" s="1349"/>
      <c r="I40" s="1361"/>
      <c r="K40" s="1370" t="s">
        <v>742</v>
      </c>
      <c r="L40" s="1379"/>
      <c r="M40" s="1379"/>
      <c r="N40" s="1379"/>
      <c r="O40" s="1379"/>
      <c r="P40" s="1379"/>
      <c r="Q40" s="1379"/>
      <c r="R40" s="1379"/>
      <c r="S40" s="1407"/>
      <c r="T40" s="1417" t="s">
        <v>10</v>
      </c>
      <c r="U40" s="1422"/>
    </row>
    <row r="41" spans="2:21" ht="35.25" customHeight="1">
      <c r="B41" s="1322" t="s">
        <v>800</v>
      </c>
      <c r="C41" s="1322"/>
      <c r="D41" s="1322"/>
      <c r="E41" s="1322"/>
      <c r="F41" s="1322"/>
      <c r="G41" s="1322"/>
      <c r="H41" s="1350"/>
      <c r="I41" s="1361"/>
      <c r="K41" s="1372"/>
      <c r="L41" s="1381"/>
      <c r="M41" s="1381"/>
      <c r="N41" s="1381"/>
      <c r="O41" s="1381"/>
      <c r="P41" s="1381"/>
      <c r="Q41" s="1381"/>
      <c r="R41" s="1381"/>
      <c r="S41" s="1409"/>
      <c r="T41" s="1415"/>
      <c r="U41" s="1423"/>
    </row>
    <row r="42" spans="2:21" ht="35.25" customHeight="1">
      <c r="B42" s="1319" t="s">
        <v>804</v>
      </c>
      <c r="C42" s="1331"/>
      <c r="D42" s="1331"/>
      <c r="E42" s="1331"/>
      <c r="F42" s="1331"/>
      <c r="G42" s="1331"/>
      <c r="H42" s="1348"/>
      <c r="I42" s="1361"/>
      <c r="K42" s="1371"/>
      <c r="L42" s="1380"/>
      <c r="M42" s="1380"/>
      <c r="N42" s="1380"/>
      <c r="O42" s="1380"/>
      <c r="P42" s="1380"/>
      <c r="Q42" s="1380"/>
      <c r="R42" s="1380"/>
      <c r="S42" s="1408"/>
      <c r="T42" s="1416"/>
      <c r="U42" s="1421" t="s">
        <v>791</v>
      </c>
    </row>
    <row r="43" spans="2:21" ht="35.25" customHeight="1">
      <c r="B43" s="1315" t="s">
        <v>800</v>
      </c>
      <c r="C43" s="1315"/>
      <c r="D43" s="1315"/>
      <c r="E43" s="1315"/>
      <c r="F43" s="1315"/>
      <c r="G43" s="1315"/>
      <c r="H43" s="1351"/>
      <c r="I43" s="1361"/>
      <c r="K43" s="1374"/>
      <c r="Q43" s="1364"/>
      <c r="R43" s="1364"/>
      <c r="S43" s="1364"/>
      <c r="T43" s="1364"/>
      <c r="U43" s="1424" t="s">
        <v>806</v>
      </c>
    </row>
    <row r="44" spans="2:21" ht="35.25" customHeight="1">
      <c r="B44" s="1321" t="s">
        <v>337</v>
      </c>
      <c r="C44" s="1332"/>
      <c r="D44" s="1332"/>
      <c r="E44" s="1332"/>
      <c r="F44" s="1332"/>
      <c r="G44" s="1332"/>
      <c r="H44" s="1348"/>
      <c r="I44" s="1361"/>
      <c r="K44" s="1314" t="s">
        <v>807</v>
      </c>
      <c r="L44" s="1330"/>
      <c r="M44" s="1330"/>
      <c r="N44" s="1330"/>
      <c r="O44" s="1330"/>
      <c r="P44" s="1330"/>
      <c r="Q44" s="1330"/>
      <c r="R44" s="1330"/>
      <c r="S44" s="1330"/>
      <c r="T44" s="1330"/>
      <c r="U44" s="1354"/>
    </row>
    <row r="45" spans="2:21" ht="35.25" customHeight="1">
      <c r="B45" s="1315" t="s">
        <v>800</v>
      </c>
      <c r="C45" s="1315"/>
      <c r="D45" s="1315"/>
      <c r="E45" s="1315"/>
      <c r="F45" s="1315"/>
      <c r="G45" s="1315"/>
      <c r="H45" s="1337"/>
      <c r="I45" s="1361"/>
      <c r="K45" s="1370" t="s">
        <v>625</v>
      </c>
      <c r="L45" s="1379"/>
      <c r="M45" s="1379"/>
      <c r="N45" s="1379"/>
      <c r="O45" s="1379"/>
      <c r="P45" s="1379"/>
      <c r="Q45" s="1379"/>
      <c r="R45" s="1379"/>
      <c r="S45" s="1407"/>
      <c r="T45" s="1417"/>
      <c r="U45" s="1422"/>
    </row>
    <row r="46" spans="2:21" ht="35.25" customHeight="1">
      <c r="B46" s="1321" t="s">
        <v>472</v>
      </c>
      <c r="C46" s="1332"/>
      <c r="D46" s="1332"/>
      <c r="E46" s="1332"/>
      <c r="F46" s="1332"/>
      <c r="G46" s="1332"/>
      <c r="H46" s="1349"/>
      <c r="I46" s="1361"/>
      <c r="K46" s="1372"/>
      <c r="L46" s="1381"/>
      <c r="M46" s="1381"/>
      <c r="N46" s="1381"/>
      <c r="O46" s="1381"/>
      <c r="P46" s="1381"/>
      <c r="Q46" s="1381"/>
      <c r="R46" s="1381"/>
      <c r="S46" s="1409"/>
      <c r="T46" s="1415"/>
      <c r="U46" s="1423"/>
    </row>
    <row r="47" spans="2:21" ht="35.25" customHeight="1">
      <c r="B47" s="1315" t="s">
        <v>800</v>
      </c>
      <c r="C47" s="1315"/>
      <c r="D47" s="1315"/>
      <c r="E47" s="1315"/>
      <c r="F47" s="1315"/>
      <c r="G47" s="1315"/>
      <c r="H47" s="1337"/>
      <c r="I47" s="1361"/>
      <c r="K47" s="1371"/>
      <c r="L47" s="1380"/>
      <c r="M47" s="1380"/>
      <c r="N47" s="1380"/>
      <c r="O47" s="1380"/>
      <c r="P47" s="1380"/>
      <c r="Q47" s="1380"/>
      <c r="R47" s="1380"/>
      <c r="S47" s="1408"/>
      <c r="T47" s="1416"/>
      <c r="U47" s="1421" t="s">
        <v>21</v>
      </c>
    </row>
    <row r="48" spans="2:21" ht="35.25" customHeight="1">
      <c r="B48" s="1321" t="s">
        <v>264</v>
      </c>
      <c r="C48" s="1332"/>
      <c r="D48" s="1332"/>
      <c r="E48" s="1332"/>
      <c r="F48" s="1332"/>
      <c r="G48" s="1332"/>
      <c r="H48" s="1349"/>
      <c r="I48" s="1361"/>
      <c r="K48" s="1324"/>
      <c r="Q48" s="1364"/>
      <c r="R48" s="1364"/>
      <c r="S48" s="1364"/>
      <c r="T48" s="1364"/>
      <c r="U48" s="1364" t="s">
        <v>281</v>
      </c>
    </row>
    <row r="49" spans="2:21" ht="35.25" customHeight="1">
      <c r="B49" s="1315" t="s">
        <v>800</v>
      </c>
      <c r="C49" s="1315"/>
      <c r="D49" s="1315"/>
      <c r="E49" s="1315"/>
      <c r="F49" s="1315"/>
      <c r="G49" s="1315"/>
      <c r="H49" s="1337"/>
      <c r="I49" s="1361"/>
      <c r="K49" s="1324"/>
      <c r="Q49" s="1401"/>
      <c r="R49" s="1401"/>
      <c r="S49" s="1401"/>
      <c r="T49" s="1401"/>
      <c r="U49" s="1401"/>
    </row>
    <row r="50" spans="2:21" ht="35.25" customHeight="1">
      <c r="B50" s="1321" t="s">
        <v>599</v>
      </c>
      <c r="C50" s="1332"/>
      <c r="D50" s="1332"/>
      <c r="E50" s="1332"/>
      <c r="F50" s="1332"/>
      <c r="G50" s="1332"/>
      <c r="H50" s="1349"/>
      <c r="I50" s="1361"/>
      <c r="K50" s="1324"/>
      <c r="Q50" s="1401"/>
      <c r="R50" s="1401"/>
      <c r="S50" s="1401"/>
      <c r="T50" s="1401"/>
      <c r="U50" s="1401"/>
    </row>
    <row r="51" spans="2:21" ht="35.25" customHeight="1">
      <c r="B51" s="1315" t="s">
        <v>800</v>
      </c>
      <c r="C51" s="1315"/>
      <c r="D51" s="1315"/>
      <c r="E51" s="1315"/>
      <c r="F51" s="1315"/>
      <c r="G51" s="1315"/>
      <c r="H51" s="1337" t="s">
        <v>10</v>
      </c>
      <c r="I51" s="1362"/>
    </row>
    <row r="52" spans="2:21" ht="35.25" customHeight="1">
      <c r="B52" s="1323" t="s">
        <v>808</v>
      </c>
      <c r="C52" s="1323"/>
      <c r="D52" s="1323"/>
      <c r="E52" s="1323"/>
      <c r="F52" s="1323"/>
      <c r="G52" s="1323"/>
      <c r="H52" s="1352"/>
      <c r="I52" s="1363" t="s">
        <v>791</v>
      </c>
    </row>
    <row r="53" spans="2:21" ht="35.25" customHeight="1">
      <c r="B53" s="1324" t="s">
        <v>308</v>
      </c>
      <c r="I53" s="1364" t="s">
        <v>809</v>
      </c>
    </row>
    <row r="54" spans="2:21" ht="35.25" customHeight="1">
      <c r="B54" s="1325" t="s">
        <v>810</v>
      </c>
      <c r="C54" s="1333"/>
      <c r="D54" s="1325" t="s">
        <v>344</v>
      </c>
      <c r="E54" s="1343"/>
      <c r="F54" s="1343"/>
      <c r="G54" s="1343"/>
      <c r="H54" s="1343"/>
      <c r="I54" s="1343"/>
      <c r="J54" s="1343"/>
      <c r="K54" s="1343"/>
      <c r="L54" s="1333"/>
      <c r="M54" s="1388"/>
    </row>
    <row r="55" spans="2:21" ht="35.25" customHeight="1">
      <c r="B55" s="1326" t="s">
        <v>811</v>
      </c>
      <c r="C55" s="1334"/>
      <c r="D55" s="1338" t="s">
        <v>812</v>
      </c>
      <c r="E55" s="1338" t="s">
        <v>251</v>
      </c>
      <c r="F55" s="1338" t="s">
        <v>813</v>
      </c>
      <c r="G55" s="1338" t="s">
        <v>524</v>
      </c>
      <c r="H55" s="1338" t="s">
        <v>815</v>
      </c>
      <c r="I55" s="1365" t="s">
        <v>816</v>
      </c>
      <c r="J55" s="1338"/>
      <c r="K55" s="1338" t="s">
        <v>125</v>
      </c>
      <c r="L55" s="1383" t="s">
        <v>471</v>
      </c>
      <c r="M55" s="1389"/>
    </row>
    <row r="56" spans="2:21" ht="35.25" customHeight="1">
      <c r="B56" s="1327" t="s">
        <v>650</v>
      </c>
      <c r="C56" s="1335"/>
      <c r="D56" s="1339" t="s">
        <v>557</v>
      </c>
      <c r="E56" s="1340" t="s">
        <v>817</v>
      </c>
      <c r="F56" s="1340" t="s">
        <v>251</v>
      </c>
      <c r="G56" s="1340" t="s">
        <v>524</v>
      </c>
      <c r="H56" s="1340" t="s">
        <v>818</v>
      </c>
      <c r="I56" s="1340" t="s">
        <v>674</v>
      </c>
      <c r="J56" s="1340"/>
      <c r="K56" s="1340"/>
      <c r="L56" s="1384"/>
      <c r="O56" s="1392" t="s">
        <v>40</v>
      </c>
      <c r="P56" s="1396"/>
      <c r="Q56" s="1396"/>
      <c r="R56" s="1396"/>
      <c r="S56" s="1396"/>
      <c r="T56" s="1396"/>
      <c r="U56" s="1425"/>
    </row>
    <row r="57" spans="2:21" ht="19.5" customHeight="1">
      <c r="B57" s="1327" t="s">
        <v>819</v>
      </c>
      <c r="C57" s="1335"/>
      <c r="D57" s="1340" t="s">
        <v>630</v>
      </c>
      <c r="E57" s="1340" t="s">
        <v>812</v>
      </c>
      <c r="F57" s="1340" t="s">
        <v>145</v>
      </c>
      <c r="G57" s="1340"/>
      <c r="H57" s="1340"/>
      <c r="I57" s="1340"/>
      <c r="J57" s="1340"/>
      <c r="K57" s="1340"/>
      <c r="L57" s="1385"/>
      <c r="M57" s="1390"/>
      <c r="N57" s="1390"/>
      <c r="O57" s="1393"/>
      <c r="P57" s="1397"/>
      <c r="Q57" s="1397"/>
      <c r="R57" s="1402"/>
      <c r="S57" s="1402" t="s">
        <v>820</v>
      </c>
      <c r="T57" s="1402"/>
      <c r="U57" s="1426"/>
    </row>
    <row r="58" spans="2:21" ht="41.25" customHeight="1">
      <c r="B58" s="1327" t="s">
        <v>518</v>
      </c>
      <c r="C58" s="1335"/>
      <c r="D58" s="1340" t="s">
        <v>630</v>
      </c>
      <c r="E58" s="1340" t="s">
        <v>812</v>
      </c>
      <c r="F58" s="1340" t="s">
        <v>145</v>
      </c>
      <c r="G58" s="1340"/>
      <c r="H58" s="1340"/>
      <c r="I58" s="1340"/>
      <c r="J58" s="1340"/>
      <c r="K58" s="1340"/>
      <c r="L58" s="1386"/>
      <c r="M58" s="1390"/>
      <c r="N58" s="1390"/>
      <c r="O58" s="1394"/>
      <c r="P58" s="1398"/>
      <c r="Q58" s="1398"/>
      <c r="R58" s="1403"/>
      <c r="S58" s="1403"/>
      <c r="T58" s="1403"/>
      <c r="U58" s="1427"/>
    </row>
    <row r="59" spans="2:21" ht="19.5" customHeight="1">
      <c r="B59" s="1327" t="s">
        <v>329</v>
      </c>
      <c r="C59" s="1335"/>
      <c r="D59" s="1339" t="s">
        <v>630</v>
      </c>
      <c r="E59" s="1340" t="s">
        <v>403</v>
      </c>
      <c r="F59" s="1340"/>
      <c r="G59" s="1340"/>
      <c r="H59" s="1353"/>
      <c r="I59" s="1340"/>
      <c r="J59" s="1340"/>
      <c r="K59" s="1340"/>
      <c r="L59" s="1386"/>
      <c r="M59" s="1390"/>
      <c r="N59" s="1390"/>
      <c r="O59" s="1395"/>
      <c r="P59" s="1399"/>
      <c r="Q59" s="1399"/>
      <c r="R59" s="1404" t="s">
        <v>791</v>
      </c>
      <c r="S59" s="1404"/>
      <c r="T59" s="1404"/>
      <c r="U59" s="1428"/>
    </row>
    <row r="60" spans="2:21" ht="19.5" customHeight="1">
      <c r="B60" s="1327" t="s">
        <v>821</v>
      </c>
      <c r="C60" s="1335"/>
      <c r="D60" s="1341" t="s">
        <v>630</v>
      </c>
      <c r="E60" s="1344" t="s">
        <v>369</v>
      </c>
      <c r="F60" s="1345"/>
      <c r="G60" s="1345"/>
      <c r="H60" s="1345"/>
      <c r="I60" s="1345"/>
      <c r="J60" s="1345"/>
      <c r="K60" s="1345"/>
      <c r="L60" s="1386"/>
      <c r="M60" s="1390"/>
      <c r="N60" s="1390"/>
      <c r="O60" s="1390"/>
      <c r="P60" s="1390"/>
      <c r="Q60" s="1390"/>
      <c r="R60" s="1390"/>
      <c r="S60" s="1403"/>
      <c r="T60" s="1403"/>
      <c r="U60" s="1403"/>
    </row>
    <row r="61" spans="2:21" ht="19.5" customHeight="1">
      <c r="B61" s="1328" t="s">
        <v>822</v>
      </c>
      <c r="C61" s="1336"/>
      <c r="D61" s="1342" t="s">
        <v>630</v>
      </c>
      <c r="E61" s="1342" t="s">
        <v>403</v>
      </c>
      <c r="F61" s="1342"/>
      <c r="G61" s="1342"/>
      <c r="H61" s="1342"/>
      <c r="I61" s="1342"/>
      <c r="J61" s="1342"/>
      <c r="K61" s="1342"/>
      <c r="L61" s="1387"/>
      <c r="M61" s="1390"/>
      <c r="N61" s="1390"/>
      <c r="O61" s="1390"/>
      <c r="P61" s="1390"/>
      <c r="Q61" s="1390"/>
      <c r="R61" s="1390"/>
      <c r="S61" s="1403"/>
      <c r="T61" s="1403"/>
      <c r="U61" s="1403"/>
    </row>
    <row r="62" spans="2:21" ht="19.5" customHeight="1"/>
    <row r="63" spans="2:21" ht="19.5" customHeight="1"/>
    <row r="64" spans="2:21"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sheetData>
  <mergeCells count="96">
    <mergeCell ref="B1:C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K12:T12"/>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3:T23"/>
    <mergeCell ref="K26:T26"/>
    <mergeCell ref="K29:T29"/>
    <mergeCell ref="K32:S32"/>
    <mergeCell ref="B34:I34"/>
    <mergeCell ref="K34:U34"/>
    <mergeCell ref="B35:I35"/>
    <mergeCell ref="B36:H36"/>
    <mergeCell ref="B37:G37"/>
    <mergeCell ref="B38:H38"/>
    <mergeCell ref="B39:G39"/>
    <mergeCell ref="K39:U39"/>
    <mergeCell ref="B41:G41"/>
    <mergeCell ref="B42:H42"/>
    <mergeCell ref="B43:G43"/>
    <mergeCell ref="K44:U44"/>
    <mergeCell ref="B45:G45"/>
    <mergeCell ref="B47:G47"/>
    <mergeCell ref="B48:H48"/>
    <mergeCell ref="B49:G49"/>
    <mergeCell ref="B50:H50"/>
    <mergeCell ref="B51:G51"/>
    <mergeCell ref="B52:G52"/>
    <mergeCell ref="B54:C54"/>
    <mergeCell ref="B61:C61"/>
    <mergeCell ref="K21:S22"/>
    <mergeCell ref="T21:T22"/>
    <mergeCell ref="B22:G23"/>
    <mergeCell ref="H22:H23"/>
    <mergeCell ref="B24:G25"/>
    <mergeCell ref="H24:H25"/>
    <mergeCell ref="K24:S25"/>
    <mergeCell ref="T24:T25"/>
    <mergeCell ref="B26:G27"/>
    <mergeCell ref="H26:H27"/>
    <mergeCell ref="K27:S28"/>
    <mergeCell ref="T27:T28"/>
    <mergeCell ref="B28:G29"/>
    <mergeCell ref="H28:H29"/>
    <mergeCell ref="B30:G31"/>
    <mergeCell ref="H30:H31"/>
    <mergeCell ref="K30:S31"/>
    <mergeCell ref="T30:T31"/>
    <mergeCell ref="B32:G33"/>
    <mergeCell ref="H32:H33"/>
    <mergeCell ref="K35:S37"/>
    <mergeCell ref="T35:T37"/>
    <mergeCell ref="U35:U36"/>
    <mergeCell ref="K40:S42"/>
    <mergeCell ref="T40:T42"/>
    <mergeCell ref="U40:U41"/>
    <mergeCell ref="K45:S47"/>
    <mergeCell ref="T45:T47"/>
    <mergeCell ref="U45:U46"/>
    <mergeCell ref="O57:Q59"/>
    <mergeCell ref="S57:U59"/>
    <mergeCell ref="I12:I18"/>
    <mergeCell ref="U12:U31"/>
    <mergeCell ref="I22:I32"/>
    <mergeCell ref="I36:I51"/>
  </mergeCells>
  <phoneticPr fontId="9"/>
  <conditionalFormatting sqref="M46">
    <cfRule type="expression" dxfId="18" priority="22">
      <formula>$I$12=5</formula>
    </cfRule>
  </conditionalFormatting>
  <conditionalFormatting sqref="N46">
    <cfRule type="expression" dxfId="17" priority="21">
      <formula>$I$12=20</formula>
    </cfRule>
  </conditionalFormatting>
  <conditionalFormatting sqref="O46">
    <cfRule type="expression" dxfId="16" priority="20">
      <formula>$I$12=30</formula>
    </cfRule>
  </conditionalFormatting>
  <conditionalFormatting sqref="P46">
    <cfRule type="expression" dxfId="15" priority="19">
      <formula>$I$12=40</formula>
    </cfRule>
  </conditionalFormatting>
  <conditionalFormatting sqref="Q46">
    <cfRule type="expression" dxfId="14" priority="18">
      <formula>$I$12=45</formula>
    </cfRule>
  </conditionalFormatting>
  <conditionalFormatting sqref="R46">
    <cfRule type="expression" dxfId="13" priority="17">
      <formula>$I$12=55</formula>
    </cfRule>
  </conditionalFormatting>
  <conditionalFormatting sqref="S46">
    <cfRule type="expression" dxfId="12" priority="16">
      <formula>$I$12=70</formula>
    </cfRule>
  </conditionalFormatting>
  <conditionalFormatting sqref="T46">
    <cfRule type="expression" dxfId="11" priority="15">
      <formula>$I$12=80</formula>
    </cfRule>
  </conditionalFormatting>
  <conditionalFormatting sqref="M47">
    <cfRule type="expression" dxfId="10" priority="14">
      <formula>$I$22=5</formula>
    </cfRule>
  </conditionalFormatting>
  <conditionalFormatting sqref="O47">
    <cfRule type="expression" dxfId="9" priority="13">
      <formula>$I$22=20</formula>
    </cfRule>
  </conditionalFormatting>
  <conditionalFormatting sqref="Q47">
    <cfRule type="expression" dxfId="8" priority="12">
      <formula>$I$22=25</formula>
    </cfRule>
  </conditionalFormatting>
  <conditionalFormatting sqref="S47">
    <cfRule type="expression" dxfId="7" priority="11">
      <formula>$I$22=40</formula>
    </cfRule>
  </conditionalFormatting>
  <conditionalFormatting sqref="L48:O48">
    <cfRule type="expression" dxfId="6" priority="9">
      <formula>$I$32=15</formula>
    </cfRule>
  </conditionalFormatting>
  <conditionalFormatting sqref="Q48">
    <cfRule type="expression" dxfId="5" priority="8">
      <formula>$I$32=25</formula>
    </cfRule>
  </conditionalFormatting>
  <conditionalFormatting sqref="S48">
    <cfRule type="expression" dxfId="4" priority="7">
      <formula>$I$32=35</formula>
    </cfRule>
  </conditionalFormatting>
  <conditionalFormatting sqref="L49:O49">
    <cfRule type="expression" dxfId="3" priority="5">
      <formula>$U$12=15</formula>
    </cfRule>
  </conditionalFormatting>
  <conditionalFormatting sqref="Q49">
    <cfRule type="expression" dxfId="2" priority="4">
      <formula>$U$12=25</formula>
    </cfRule>
  </conditionalFormatting>
  <conditionalFormatting sqref="S49">
    <cfRule type="expression" dxfId="1" priority="3">
      <formula>$U$12=35</formula>
    </cfRule>
  </conditionalFormatting>
  <conditionalFormatting sqref="Q50">
    <cfRule type="expression" dxfId="0" priority="1">
      <formula>$U$40=10</formula>
    </cfRule>
  </conditionalFormatting>
  <dataValidations count="3">
    <dataValidation type="custom" allowBlank="1" showDropDown="0" showInputMessage="1" showErrorMessage="1" errorTitle="選択ミス" error="各項目どちらか一つを選択して下さい。" sqref="WVP98309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formula1>COUNTIF(H33:H55,"○")&gt;5</formula1>
    </dataValidation>
    <dataValidation type="list" allowBlank="1" showDropDown="0" showInputMessage="1" showErrorMessage="1" sqref="REA983073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RNW983073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RXS983073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SHO983073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SRK983073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TBG983073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TLC983073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TUY983073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UEU983073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UOQ983073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UYM983073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VII983073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VSE983073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WCA98307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WLW983073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WVS98307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formula1>"　,◎"</formula1>
    </dataValidation>
    <dataValidation type="list" allowBlank="1" showDropDown="0" showInputMessage="1" showErrorMessage="1" sqref="QAV983080:QAV983082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QKR983080:QKR983082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QUN983080:QUN983082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REJ983080:REJ983082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ROF983080:ROF983082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RYB983080:RYB983082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SHX983080:SHX983082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SRT983080:SRT98308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TBP983080:TBP983082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LL983080:TLL983082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VH983080:TVH983082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UFD983080:UFD983082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UOZ983080:UOZ983082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UYV983080:UYV983082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VIR983080:VIR983082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VSN983080:VSN983082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WCJ983080:WCJ983082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MF983080:WMF983082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WWB983080:WWB98308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H12:H19 H39 H41 H43 H45 H47 H49 H51 T30 H37 T15 T19 T17 T27 T21 T24 T13 T45 H22:H33 T40 T35">
      <formula1>"　,○"</formula1>
    </dataValidation>
  </dataValidations>
  <pageMargins left="0.7" right="0.7" top="0.75" bottom="0.75" header="0.3" footer="0.3"/>
  <pageSetup paperSize="9" scale="38" fitToWidth="1" fitToHeight="1" orientation="portrait" usePrinterDefaults="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dimension ref="A1:AM15"/>
  <sheetViews>
    <sheetView showGridLines="0" view="pageBreakPreview" zoomScale="110" zoomScaleNormal="120" zoomScaleSheetLayoutView="110" workbookViewId="0">
      <selection activeCell="AY9" sqref="AY9"/>
    </sheetView>
  </sheetViews>
  <sheetFormatPr defaultColWidth="2.25" defaultRowHeight="13.5"/>
  <cols>
    <col min="1" max="1" width="1.125" style="176" customWidth="1"/>
    <col min="2" max="2" width="2.25" style="1065"/>
    <col min="3" max="5" width="2.25" style="176"/>
    <col min="6" max="6" width="2.5" style="176" bestFit="1" customWidth="1"/>
    <col min="7" max="20" width="2.25" style="176"/>
    <col min="21" max="21" width="2.5" style="176" bestFit="1" customWidth="1"/>
    <col min="22" max="26" width="2.25" style="176"/>
    <col min="27" max="38" width="2.75" style="176" customWidth="1"/>
    <col min="39" max="256" width="2.25" style="176"/>
    <col min="257" max="257" width="1.125" style="176" customWidth="1"/>
    <col min="258" max="261" width="2.25" style="176"/>
    <col min="262" max="262" width="2.5" style="176" bestFit="1" customWidth="1"/>
    <col min="263" max="276" width="2.25" style="176"/>
    <col min="277" max="277" width="2.5" style="176" bestFit="1" customWidth="1"/>
    <col min="278" max="282" width="2.25" style="176"/>
    <col min="283" max="294" width="2.75" style="176" customWidth="1"/>
    <col min="295" max="512" width="2.25" style="176"/>
    <col min="513" max="513" width="1.125" style="176" customWidth="1"/>
    <col min="514" max="517" width="2.25" style="176"/>
    <col min="518" max="518" width="2.5" style="176" bestFit="1" customWidth="1"/>
    <col min="519" max="532" width="2.25" style="176"/>
    <col min="533" max="533" width="2.5" style="176" bestFit="1" customWidth="1"/>
    <col min="534" max="538" width="2.25" style="176"/>
    <col min="539" max="550" width="2.75" style="176" customWidth="1"/>
    <col min="551" max="768" width="2.25" style="176"/>
    <col min="769" max="769" width="1.125" style="176" customWidth="1"/>
    <col min="770" max="773" width="2.25" style="176"/>
    <col min="774" max="774" width="2.5" style="176" bestFit="1" customWidth="1"/>
    <col min="775" max="788" width="2.25" style="176"/>
    <col min="789" max="789" width="2.5" style="176" bestFit="1" customWidth="1"/>
    <col min="790" max="794" width="2.25" style="176"/>
    <col min="795" max="806" width="2.75" style="176" customWidth="1"/>
    <col min="807" max="1024" width="2.25" style="176"/>
    <col min="1025" max="1025" width="1.125" style="176" customWidth="1"/>
    <col min="1026" max="1029" width="2.25" style="176"/>
    <col min="1030" max="1030" width="2.5" style="176" bestFit="1" customWidth="1"/>
    <col min="1031" max="1044" width="2.25" style="176"/>
    <col min="1045" max="1045" width="2.5" style="176" bestFit="1" customWidth="1"/>
    <col min="1046" max="1050" width="2.25" style="176"/>
    <col min="1051" max="1062" width="2.75" style="176" customWidth="1"/>
    <col min="1063" max="1280" width="2.25" style="176"/>
    <col min="1281" max="1281" width="1.125" style="176" customWidth="1"/>
    <col min="1282" max="1285" width="2.25" style="176"/>
    <col min="1286" max="1286" width="2.5" style="176" bestFit="1" customWidth="1"/>
    <col min="1287" max="1300" width="2.25" style="176"/>
    <col min="1301" max="1301" width="2.5" style="176" bestFit="1" customWidth="1"/>
    <col min="1302" max="1306" width="2.25" style="176"/>
    <col min="1307" max="1318" width="2.75" style="176" customWidth="1"/>
    <col min="1319" max="1536" width="2.25" style="176"/>
    <col min="1537" max="1537" width="1.125" style="176" customWidth="1"/>
    <col min="1538" max="1541" width="2.25" style="176"/>
    <col min="1542" max="1542" width="2.5" style="176" bestFit="1" customWidth="1"/>
    <col min="1543" max="1556" width="2.25" style="176"/>
    <col min="1557" max="1557" width="2.5" style="176" bestFit="1" customWidth="1"/>
    <col min="1558" max="1562" width="2.25" style="176"/>
    <col min="1563" max="1574" width="2.75" style="176" customWidth="1"/>
    <col min="1575" max="1792" width="2.25" style="176"/>
    <col min="1793" max="1793" width="1.125" style="176" customWidth="1"/>
    <col min="1794" max="1797" width="2.25" style="176"/>
    <col min="1798" max="1798" width="2.5" style="176" bestFit="1" customWidth="1"/>
    <col min="1799" max="1812" width="2.25" style="176"/>
    <col min="1813" max="1813" width="2.5" style="176" bestFit="1" customWidth="1"/>
    <col min="1814" max="1818" width="2.25" style="176"/>
    <col min="1819" max="1830" width="2.75" style="176" customWidth="1"/>
    <col min="1831" max="2048" width="2.25" style="176"/>
    <col min="2049" max="2049" width="1.125" style="176" customWidth="1"/>
    <col min="2050" max="2053" width="2.25" style="176"/>
    <col min="2054" max="2054" width="2.5" style="176" bestFit="1" customWidth="1"/>
    <col min="2055" max="2068" width="2.25" style="176"/>
    <col min="2069" max="2069" width="2.5" style="176" bestFit="1" customWidth="1"/>
    <col min="2070" max="2074" width="2.25" style="176"/>
    <col min="2075" max="2086" width="2.75" style="176" customWidth="1"/>
    <col min="2087" max="2304" width="2.25" style="176"/>
    <col min="2305" max="2305" width="1.125" style="176" customWidth="1"/>
    <col min="2306" max="2309" width="2.25" style="176"/>
    <col min="2310" max="2310" width="2.5" style="176" bestFit="1" customWidth="1"/>
    <col min="2311" max="2324" width="2.25" style="176"/>
    <col min="2325" max="2325" width="2.5" style="176" bestFit="1" customWidth="1"/>
    <col min="2326" max="2330" width="2.25" style="176"/>
    <col min="2331" max="2342" width="2.75" style="176" customWidth="1"/>
    <col min="2343" max="2560" width="2.25" style="176"/>
    <col min="2561" max="2561" width="1.125" style="176" customWidth="1"/>
    <col min="2562" max="2565" width="2.25" style="176"/>
    <col min="2566" max="2566" width="2.5" style="176" bestFit="1" customWidth="1"/>
    <col min="2567" max="2580" width="2.25" style="176"/>
    <col min="2581" max="2581" width="2.5" style="176" bestFit="1" customWidth="1"/>
    <col min="2582" max="2586" width="2.25" style="176"/>
    <col min="2587" max="2598" width="2.75" style="176" customWidth="1"/>
    <col min="2599" max="2816" width="2.25" style="176"/>
    <col min="2817" max="2817" width="1.125" style="176" customWidth="1"/>
    <col min="2818" max="2821" width="2.25" style="176"/>
    <col min="2822" max="2822" width="2.5" style="176" bestFit="1" customWidth="1"/>
    <col min="2823" max="2836" width="2.25" style="176"/>
    <col min="2837" max="2837" width="2.5" style="176" bestFit="1" customWidth="1"/>
    <col min="2838" max="2842" width="2.25" style="176"/>
    <col min="2843" max="2854" width="2.75" style="176" customWidth="1"/>
    <col min="2855" max="3072" width="2.25" style="176"/>
    <col min="3073" max="3073" width="1.125" style="176" customWidth="1"/>
    <col min="3074" max="3077" width="2.25" style="176"/>
    <col min="3078" max="3078" width="2.5" style="176" bestFit="1" customWidth="1"/>
    <col min="3079" max="3092" width="2.25" style="176"/>
    <col min="3093" max="3093" width="2.5" style="176" bestFit="1" customWidth="1"/>
    <col min="3094" max="3098" width="2.25" style="176"/>
    <col min="3099" max="3110" width="2.75" style="176" customWidth="1"/>
    <col min="3111" max="3328" width="2.25" style="176"/>
    <col min="3329" max="3329" width="1.125" style="176" customWidth="1"/>
    <col min="3330" max="3333" width="2.25" style="176"/>
    <col min="3334" max="3334" width="2.5" style="176" bestFit="1" customWidth="1"/>
    <col min="3335" max="3348" width="2.25" style="176"/>
    <col min="3349" max="3349" width="2.5" style="176" bestFit="1" customWidth="1"/>
    <col min="3350" max="3354" width="2.25" style="176"/>
    <col min="3355" max="3366" width="2.75" style="176" customWidth="1"/>
    <col min="3367" max="3584" width="2.25" style="176"/>
    <col min="3585" max="3585" width="1.125" style="176" customWidth="1"/>
    <col min="3586" max="3589" width="2.25" style="176"/>
    <col min="3590" max="3590" width="2.5" style="176" bestFit="1" customWidth="1"/>
    <col min="3591" max="3604" width="2.25" style="176"/>
    <col min="3605" max="3605" width="2.5" style="176" bestFit="1" customWidth="1"/>
    <col min="3606" max="3610" width="2.25" style="176"/>
    <col min="3611" max="3622" width="2.75" style="176" customWidth="1"/>
    <col min="3623" max="3840" width="2.25" style="176"/>
    <col min="3841" max="3841" width="1.125" style="176" customWidth="1"/>
    <col min="3842" max="3845" width="2.25" style="176"/>
    <col min="3846" max="3846" width="2.5" style="176" bestFit="1" customWidth="1"/>
    <col min="3847" max="3860" width="2.25" style="176"/>
    <col min="3861" max="3861" width="2.5" style="176" bestFit="1" customWidth="1"/>
    <col min="3862" max="3866" width="2.25" style="176"/>
    <col min="3867" max="3878" width="2.75" style="176" customWidth="1"/>
    <col min="3879" max="4096" width="2.25" style="176"/>
    <col min="4097" max="4097" width="1.125" style="176" customWidth="1"/>
    <col min="4098" max="4101" width="2.25" style="176"/>
    <col min="4102" max="4102" width="2.5" style="176" bestFit="1" customWidth="1"/>
    <col min="4103" max="4116" width="2.25" style="176"/>
    <col min="4117" max="4117" width="2.5" style="176" bestFit="1" customWidth="1"/>
    <col min="4118" max="4122" width="2.25" style="176"/>
    <col min="4123" max="4134" width="2.75" style="176" customWidth="1"/>
    <col min="4135" max="4352" width="2.25" style="176"/>
    <col min="4353" max="4353" width="1.125" style="176" customWidth="1"/>
    <col min="4354" max="4357" width="2.25" style="176"/>
    <col min="4358" max="4358" width="2.5" style="176" bestFit="1" customWidth="1"/>
    <col min="4359" max="4372" width="2.25" style="176"/>
    <col min="4373" max="4373" width="2.5" style="176" bestFit="1" customWidth="1"/>
    <col min="4374" max="4378" width="2.25" style="176"/>
    <col min="4379" max="4390" width="2.75" style="176" customWidth="1"/>
    <col min="4391" max="4608" width="2.25" style="176"/>
    <col min="4609" max="4609" width="1.125" style="176" customWidth="1"/>
    <col min="4610" max="4613" width="2.25" style="176"/>
    <col min="4614" max="4614" width="2.5" style="176" bestFit="1" customWidth="1"/>
    <col min="4615" max="4628" width="2.25" style="176"/>
    <col min="4629" max="4629" width="2.5" style="176" bestFit="1" customWidth="1"/>
    <col min="4630" max="4634" width="2.25" style="176"/>
    <col min="4635" max="4646" width="2.75" style="176" customWidth="1"/>
    <col min="4647" max="4864" width="2.25" style="176"/>
    <col min="4865" max="4865" width="1.125" style="176" customWidth="1"/>
    <col min="4866" max="4869" width="2.25" style="176"/>
    <col min="4870" max="4870" width="2.5" style="176" bestFit="1" customWidth="1"/>
    <col min="4871" max="4884" width="2.25" style="176"/>
    <col min="4885" max="4885" width="2.5" style="176" bestFit="1" customWidth="1"/>
    <col min="4886" max="4890" width="2.25" style="176"/>
    <col min="4891" max="4902" width="2.75" style="176" customWidth="1"/>
    <col min="4903" max="5120" width="2.25" style="176"/>
    <col min="5121" max="5121" width="1.125" style="176" customWidth="1"/>
    <col min="5122" max="5125" width="2.25" style="176"/>
    <col min="5126" max="5126" width="2.5" style="176" bestFit="1" customWidth="1"/>
    <col min="5127" max="5140" width="2.25" style="176"/>
    <col min="5141" max="5141" width="2.5" style="176" bestFit="1" customWidth="1"/>
    <col min="5142" max="5146" width="2.25" style="176"/>
    <col min="5147" max="5158" width="2.75" style="176" customWidth="1"/>
    <col min="5159" max="5376" width="2.25" style="176"/>
    <col min="5377" max="5377" width="1.125" style="176" customWidth="1"/>
    <col min="5378" max="5381" width="2.25" style="176"/>
    <col min="5382" max="5382" width="2.5" style="176" bestFit="1" customWidth="1"/>
    <col min="5383" max="5396" width="2.25" style="176"/>
    <col min="5397" max="5397" width="2.5" style="176" bestFit="1" customWidth="1"/>
    <col min="5398" max="5402" width="2.25" style="176"/>
    <col min="5403" max="5414" width="2.75" style="176" customWidth="1"/>
    <col min="5415" max="5632" width="2.25" style="176"/>
    <col min="5633" max="5633" width="1.125" style="176" customWidth="1"/>
    <col min="5634" max="5637" width="2.25" style="176"/>
    <col min="5638" max="5638" width="2.5" style="176" bestFit="1" customWidth="1"/>
    <col min="5639" max="5652" width="2.25" style="176"/>
    <col min="5653" max="5653" width="2.5" style="176" bestFit="1" customWidth="1"/>
    <col min="5654" max="5658" width="2.25" style="176"/>
    <col min="5659" max="5670" width="2.75" style="176" customWidth="1"/>
    <col min="5671" max="5888" width="2.25" style="176"/>
    <col min="5889" max="5889" width="1.125" style="176" customWidth="1"/>
    <col min="5890" max="5893" width="2.25" style="176"/>
    <col min="5894" max="5894" width="2.5" style="176" bestFit="1" customWidth="1"/>
    <col min="5895" max="5908" width="2.25" style="176"/>
    <col min="5909" max="5909" width="2.5" style="176" bestFit="1" customWidth="1"/>
    <col min="5910" max="5914" width="2.25" style="176"/>
    <col min="5915" max="5926" width="2.75" style="176" customWidth="1"/>
    <col min="5927" max="6144" width="2.25" style="176"/>
    <col min="6145" max="6145" width="1.125" style="176" customWidth="1"/>
    <col min="6146" max="6149" width="2.25" style="176"/>
    <col min="6150" max="6150" width="2.5" style="176" bestFit="1" customWidth="1"/>
    <col min="6151" max="6164" width="2.25" style="176"/>
    <col min="6165" max="6165" width="2.5" style="176" bestFit="1" customWidth="1"/>
    <col min="6166" max="6170" width="2.25" style="176"/>
    <col min="6171" max="6182" width="2.75" style="176" customWidth="1"/>
    <col min="6183" max="6400" width="2.25" style="176"/>
    <col min="6401" max="6401" width="1.125" style="176" customWidth="1"/>
    <col min="6402" max="6405" width="2.25" style="176"/>
    <col min="6406" max="6406" width="2.5" style="176" bestFit="1" customWidth="1"/>
    <col min="6407" max="6420" width="2.25" style="176"/>
    <col min="6421" max="6421" width="2.5" style="176" bestFit="1" customWidth="1"/>
    <col min="6422" max="6426" width="2.25" style="176"/>
    <col min="6427" max="6438" width="2.75" style="176" customWidth="1"/>
    <col min="6439" max="6656" width="2.25" style="176"/>
    <col min="6657" max="6657" width="1.125" style="176" customWidth="1"/>
    <col min="6658" max="6661" width="2.25" style="176"/>
    <col min="6662" max="6662" width="2.5" style="176" bestFit="1" customWidth="1"/>
    <col min="6663" max="6676" width="2.25" style="176"/>
    <col min="6677" max="6677" width="2.5" style="176" bestFit="1" customWidth="1"/>
    <col min="6678" max="6682" width="2.25" style="176"/>
    <col min="6683" max="6694" width="2.75" style="176" customWidth="1"/>
    <col min="6695" max="6912" width="2.25" style="176"/>
    <col min="6913" max="6913" width="1.125" style="176" customWidth="1"/>
    <col min="6914" max="6917" width="2.25" style="176"/>
    <col min="6918" max="6918" width="2.5" style="176" bestFit="1" customWidth="1"/>
    <col min="6919" max="6932" width="2.25" style="176"/>
    <col min="6933" max="6933" width="2.5" style="176" bestFit="1" customWidth="1"/>
    <col min="6934" max="6938" width="2.25" style="176"/>
    <col min="6939" max="6950" width="2.75" style="176" customWidth="1"/>
    <col min="6951" max="7168" width="2.25" style="176"/>
    <col min="7169" max="7169" width="1.125" style="176" customWidth="1"/>
    <col min="7170" max="7173" width="2.25" style="176"/>
    <col min="7174" max="7174" width="2.5" style="176" bestFit="1" customWidth="1"/>
    <col min="7175" max="7188" width="2.25" style="176"/>
    <col min="7189" max="7189" width="2.5" style="176" bestFit="1" customWidth="1"/>
    <col min="7190" max="7194" width="2.25" style="176"/>
    <col min="7195" max="7206" width="2.75" style="176" customWidth="1"/>
    <col min="7207" max="7424" width="2.25" style="176"/>
    <col min="7425" max="7425" width="1.125" style="176" customWidth="1"/>
    <col min="7426" max="7429" width="2.25" style="176"/>
    <col min="7430" max="7430" width="2.5" style="176" bestFit="1" customWidth="1"/>
    <col min="7431" max="7444" width="2.25" style="176"/>
    <col min="7445" max="7445" width="2.5" style="176" bestFit="1" customWidth="1"/>
    <col min="7446" max="7450" width="2.25" style="176"/>
    <col min="7451" max="7462" width="2.75" style="176" customWidth="1"/>
    <col min="7463" max="7680" width="2.25" style="176"/>
    <col min="7681" max="7681" width="1.125" style="176" customWidth="1"/>
    <col min="7682" max="7685" width="2.25" style="176"/>
    <col min="7686" max="7686" width="2.5" style="176" bestFit="1" customWidth="1"/>
    <col min="7687" max="7700" width="2.25" style="176"/>
    <col min="7701" max="7701" width="2.5" style="176" bestFit="1" customWidth="1"/>
    <col min="7702" max="7706" width="2.25" style="176"/>
    <col min="7707" max="7718" width="2.75" style="176" customWidth="1"/>
    <col min="7719" max="7936" width="2.25" style="176"/>
    <col min="7937" max="7937" width="1.125" style="176" customWidth="1"/>
    <col min="7938" max="7941" width="2.25" style="176"/>
    <col min="7942" max="7942" width="2.5" style="176" bestFit="1" customWidth="1"/>
    <col min="7943" max="7956" width="2.25" style="176"/>
    <col min="7957" max="7957" width="2.5" style="176" bestFit="1" customWidth="1"/>
    <col min="7958" max="7962" width="2.25" style="176"/>
    <col min="7963" max="7974" width="2.75" style="176" customWidth="1"/>
    <col min="7975" max="8192" width="2.25" style="176"/>
    <col min="8193" max="8193" width="1.125" style="176" customWidth="1"/>
    <col min="8194" max="8197" width="2.25" style="176"/>
    <col min="8198" max="8198" width="2.5" style="176" bestFit="1" customWidth="1"/>
    <col min="8199" max="8212" width="2.25" style="176"/>
    <col min="8213" max="8213" width="2.5" style="176" bestFit="1" customWidth="1"/>
    <col min="8214" max="8218" width="2.25" style="176"/>
    <col min="8219" max="8230" width="2.75" style="176" customWidth="1"/>
    <col min="8231" max="8448" width="2.25" style="176"/>
    <col min="8449" max="8449" width="1.125" style="176" customWidth="1"/>
    <col min="8450" max="8453" width="2.25" style="176"/>
    <col min="8454" max="8454" width="2.5" style="176" bestFit="1" customWidth="1"/>
    <col min="8455" max="8468" width="2.25" style="176"/>
    <col min="8469" max="8469" width="2.5" style="176" bestFit="1" customWidth="1"/>
    <col min="8470" max="8474" width="2.25" style="176"/>
    <col min="8475" max="8486" width="2.75" style="176" customWidth="1"/>
    <col min="8487" max="8704" width="2.25" style="176"/>
    <col min="8705" max="8705" width="1.125" style="176" customWidth="1"/>
    <col min="8706" max="8709" width="2.25" style="176"/>
    <col min="8710" max="8710" width="2.5" style="176" bestFit="1" customWidth="1"/>
    <col min="8711" max="8724" width="2.25" style="176"/>
    <col min="8725" max="8725" width="2.5" style="176" bestFit="1" customWidth="1"/>
    <col min="8726" max="8730" width="2.25" style="176"/>
    <col min="8731" max="8742" width="2.75" style="176" customWidth="1"/>
    <col min="8743" max="8960" width="2.25" style="176"/>
    <col min="8961" max="8961" width="1.125" style="176" customWidth="1"/>
    <col min="8962" max="8965" width="2.25" style="176"/>
    <col min="8966" max="8966" width="2.5" style="176" bestFit="1" customWidth="1"/>
    <col min="8967" max="8980" width="2.25" style="176"/>
    <col min="8981" max="8981" width="2.5" style="176" bestFit="1" customWidth="1"/>
    <col min="8982" max="8986" width="2.25" style="176"/>
    <col min="8987" max="8998" width="2.75" style="176" customWidth="1"/>
    <col min="8999" max="9216" width="2.25" style="176"/>
    <col min="9217" max="9217" width="1.125" style="176" customWidth="1"/>
    <col min="9218" max="9221" width="2.25" style="176"/>
    <col min="9222" max="9222" width="2.5" style="176" bestFit="1" customWidth="1"/>
    <col min="9223" max="9236" width="2.25" style="176"/>
    <col min="9237" max="9237" width="2.5" style="176" bestFit="1" customWidth="1"/>
    <col min="9238" max="9242" width="2.25" style="176"/>
    <col min="9243" max="9254" width="2.75" style="176" customWidth="1"/>
    <col min="9255" max="9472" width="2.25" style="176"/>
    <col min="9473" max="9473" width="1.125" style="176" customWidth="1"/>
    <col min="9474" max="9477" width="2.25" style="176"/>
    <col min="9478" max="9478" width="2.5" style="176" bestFit="1" customWidth="1"/>
    <col min="9479" max="9492" width="2.25" style="176"/>
    <col min="9493" max="9493" width="2.5" style="176" bestFit="1" customWidth="1"/>
    <col min="9494" max="9498" width="2.25" style="176"/>
    <col min="9499" max="9510" width="2.75" style="176" customWidth="1"/>
    <col min="9511" max="9728" width="2.25" style="176"/>
    <col min="9729" max="9729" width="1.125" style="176" customWidth="1"/>
    <col min="9730" max="9733" width="2.25" style="176"/>
    <col min="9734" max="9734" width="2.5" style="176" bestFit="1" customWidth="1"/>
    <col min="9735" max="9748" width="2.25" style="176"/>
    <col min="9749" max="9749" width="2.5" style="176" bestFit="1" customWidth="1"/>
    <col min="9750" max="9754" width="2.25" style="176"/>
    <col min="9755" max="9766" width="2.75" style="176" customWidth="1"/>
    <col min="9767" max="9984" width="2.25" style="176"/>
    <col min="9985" max="9985" width="1.125" style="176" customWidth="1"/>
    <col min="9986" max="9989" width="2.25" style="176"/>
    <col min="9990" max="9990" width="2.5" style="176" bestFit="1" customWidth="1"/>
    <col min="9991" max="10004" width="2.25" style="176"/>
    <col min="10005" max="10005" width="2.5" style="176" bestFit="1" customWidth="1"/>
    <col min="10006" max="10010" width="2.25" style="176"/>
    <col min="10011" max="10022" width="2.75" style="176" customWidth="1"/>
    <col min="10023" max="10240" width="2.25" style="176"/>
    <col min="10241" max="10241" width="1.125" style="176" customWidth="1"/>
    <col min="10242" max="10245" width="2.25" style="176"/>
    <col min="10246" max="10246" width="2.5" style="176" bestFit="1" customWidth="1"/>
    <col min="10247" max="10260" width="2.25" style="176"/>
    <col min="10261" max="10261" width="2.5" style="176" bestFit="1" customWidth="1"/>
    <col min="10262" max="10266" width="2.25" style="176"/>
    <col min="10267" max="10278" width="2.75" style="176" customWidth="1"/>
    <col min="10279" max="10496" width="2.25" style="176"/>
    <col min="10497" max="10497" width="1.125" style="176" customWidth="1"/>
    <col min="10498" max="10501" width="2.25" style="176"/>
    <col min="10502" max="10502" width="2.5" style="176" bestFit="1" customWidth="1"/>
    <col min="10503" max="10516" width="2.25" style="176"/>
    <col min="10517" max="10517" width="2.5" style="176" bestFit="1" customWidth="1"/>
    <col min="10518" max="10522" width="2.25" style="176"/>
    <col min="10523" max="10534" width="2.75" style="176" customWidth="1"/>
    <col min="10535" max="10752" width="2.25" style="176"/>
    <col min="10753" max="10753" width="1.125" style="176" customWidth="1"/>
    <col min="10754" max="10757" width="2.25" style="176"/>
    <col min="10758" max="10758" width="2.5" style="176" bestFit="1" customWidth="1"/>
    <col min="10759" max="10772" width="2.25" style="176"/>
    <col min="10773" max="10773" width="2.5" style="176" bestFit="1" customWidth="1"/>
    <col min="10774" max="10778" width="2.25" style="176"/>
    <col min="10779" max="10790" width="2.75" style="176" customWidth="1"/>
    <col min="10791" max="11008" width="2.25" style="176"/>
    <col min="11009" max="11009" width="1.125" style="176" customWidth="1"/>
    <col min="11010" max="11013" width="2.25" style="176"/>
    <col min="11014" max="11014" width="2.5" style="176" bestFit="1" customWidth="1"/>
    <col min="11015" max="11028" width="2.25" style="176"/>
    <col min="11029" max="11029" width="2.5" style="176" bestFit="1" customWidth="1"/>
    <col min="11030" max="11034" width="2.25" style="176"/>
    <col min="11035" max="11046" width="2.75" style="176" customWidth="1"/>
    <col min="11047" max="11264" width="2.25" style="176"/>
    <col min="11265" max="11265" width="1.125" style="176" customWidth="1"/>
    <col min="11266" max="11269" width="2.25" style="176"/>
    <col min="11270" max="11270" width="2.5" style="176" bestFit="1" customWidth="1"/>
    <col min="11271" max="11284" width="2.25" style="176"/>
    <col min="11285" max="11285" width="2.5" style="176" bestFit="1" customWidth="1"/>
    <col min="11286" max="11290" width="2.25" style="176"/>
    <col min="11291" max="11302" width="2.75" style="176" customWidth="1"/>
    <col min="11303" max="11520" width="2.25" style="176"/>
    <col min="11521" max="11521" width="1.125" style="176" customWidth="1"/>
    <col min="11522" max="11525" width="2.25" style="176"/>
    <col min="11526" max="11526" width="2.5" style="176" bestFit="1" customWidth="1"/>
    <col min="11527" max="11540" width="2.25" style="176"/>
    <col min="11541" max="11541" width="2.5" style="176" bestFit="1" customWidth="1"/>
    <col min="11542" max="11546" width="2.25" style="176"/>
    <col min="11547" max="11558" width="2.75" style="176" customWidth="1"/>
    <col min="11559" max="11776" width="2.25" style="176"/>
    <col min="11777" max="11777" width="1.125" style="176" customWidth="1"/>
    <col min="11778" max="11781" width="2.25" style="176"/>
    <col min="11782" max="11782" width="2.5" style="176" bestFit="1" customWidth="1"/>
    <col min="11783" max="11796" width="2.25" style="176"/>
    <col min="11797" max="11797" width="2.5" style="176" bestFit="1" customWidth="1"/>
    <col min="11798" max="11802" width="2.25" style="176"/>
    <col min="11803" max="11814" width="2.75" style="176" customWidth="1"/>
    <col min="11815" max="12032" width="2.25" style="176"/>
    <col min="12033" max="12033" width="1.125" style="176" customWidth="1"/>
    <col min="12034" max="12037" width="2.25" style="176"/>
    <col min="12038" max="12038" width="2.5" style="176" bestFit="1" customWidth="1"/>
    <col min="12039" max="12052" width="2.25" style="176"/>
    <col min="12053" max="12053" width="2.5" style="176" bestFit="1" customWidth="1"/>
    <col min="12054" max="12058" width="2.25" style="176"/>
    <col min="12059" max="12070" width="2.75" style="176" customWidth="1"/>
    <col min="12071" max="12288" width="2.25" style="176"/>
    <col min="12289" max="12289" width="1.125" style="176" customWidth="1"/>
    <col min="12290" max="12293" width="2.25" style="176"/>
    <col min="12294" max="12294" width="2.5" style="176" bestFit="1" customWidth="1"/>
    <col min="12295" max="12308" width="2.25" style="176"/>
    <col min="12309" max="12309" width="2.5" style="176" bestFit="1" customWidth="1"/>
    <col min="12310" max="12314" width="2.25" style="176"/>
    <col min="12315" max="12326" width="2.75" style="176" customWidth="1"/>
    <col min="12327" max="12544" width="2.25" style="176"/>
    <col min="12545" max="12545" width="1.125" style="176" customWidth="1"/>
    <col min="12546" max="12549" width="2.25" style="176"/>
    <col min="12550" max="12550" width="2.5" style="176" bestFit="1" customWidth="1"/>
    <col min="12551" max="12564" width="2.25" style="176"/>
    <col min="12565" max="12565" width="2.5" style="176" bestFit="1" customWidth="1"/>
    <col min="12566" max="12570" width="2.25" style="176"/>
    <col min="12571" max="12582" width="2.75" style="176" customWidth="1"/>
    <col min="12583" max="12800" width="2.25" style="176"/>
    <col min="12801" max="12801" width="1.125" style="176" customWidth="1"/>
    <col min="12802" max="12805" width="2.25" style="176"/>
    <col min="12806" max="12806" width="2.5" style="176" bestFit="1" customWidth="1"/>
    <col min="12807" max="12820" width="2.25" style="176"/>
    <col min="12821" max="12821" width="2.5" style="176" bestFit="1" customWidth="1"/>
    <col min="12822" max="12826" width="2.25" style="176"/>
    <col min="12827" max="12838" width="2.75" style="176" customWidth="1"/>
    <col min="12839" max="13056" width="2.25" style="176"/>
    <col min="13057" max="13057" width="1.125" style="176" customWidth="1"/>
    <col min="13058" max="13061" width="2.25" style="176"/>
    <col min="13062" max="13062" width="2.5" style="176" bestFit="1" customWidth="1"/>
    <col min="13063" max="13076" width="2.25" style="176"/>
    <col min="13077" max="13077" width="2.5" style="176" bestFit="1" customWidth="1"/>
    <col min="13078" max="13082" width="2.25" style="176"/>
    <col min="13083" max="13094" width="2.75" style="176" customWidth="1"/>
    <col min="13095" max="13312" width="2.25" style="176"/>
    <col min="13313" max="13313" width="1.125" style="176" customWidth="1"/>
    <col min="13314" max="13317" width="2.25" style="176"/>
    <col min="13318" max="13318" width="2.5" style="176" bestFit="1" customWidth="1"/>
    <col min="13319" max="13332" width="2.25" style="176"/>
    <col min="13333" max="13333" width="2.5" style="176" bestFit="1" customWidth="1"/>
    <col min="13334" max="13338" width="2.25" style="176"/>
    <col min="13339" max="13350" width="2.75" style="176" customWidth="1"/>
    <col min="13351" max="13568" width="2.25" style="176"/>
    <col min="13569" max="13569" width="1.125" style="176" customWidth="1"/>
    <col min="13570" max="13573" width="2.25" style="176"/>
    <col min="13574" max="13574" width="2.5" style="176" bestFit="1" customWidth="1"/>
    <col min="13575" max="13588" width="2.25" style="176"/>
    <col min="13589" max="13589" width="2.5" style="176" bestFit="1" customWidth="1"/>
    <col min="13590" max="13594" width="2.25" style="176"/>
    <col min="13595" max="13606" width="2.75" style="176" customWidth="1"/>
    <col min="13607" max="13824" width="2.25" style="176"/>
    <col min="13825" max="13825" width="1.125" style="176" customWidth="1"/>
    <col min="13826" max="13829" width="2.25" style="176"/>
    <col min="13830" max="13830" width="2.5" style="176" bestFit="1" customWidth="1"/>
    <col min="13831" max="13844" width="2.25" style="176"/>
    <col min="13845" max="13845" width="2.5" style="176" bestFit="1" customWidth="1"/>
    <col min="13846" max="13850" width="2.25" style="176"/>
    <col min="13851" max="13862" width="2.75" style="176" customWidth="1"/>
    <col min="13863" max="14080" width="2.25" style="176"/>
    <col min="14081" max="14081" width="1.125" style="176" customWidth="1"/>
    <col min="14082" max="14085" width="2.25" style="176"/>
    <col min="14086" max="14086" width="2.5" style="176" bestFit="1" customWidth="1"/>
    <col min="14087" max="14100" width="2.25" style="176"/>
    <col min="14101" max="14101" width="2.5" style="176" bestFit="1" customWidth="1"/>
    <col min="14102" max="14106" width="2.25" style="176"/>
    <col min="14107" max="14118" width="2.75" style="176" customWidth="1"/>
    <col min="14119" max="14336" width="2.25" style="176"/>
    <col min="14337" max="14337" width="1.125" style="176" customWidth="1"/>
    <col min="14338" max="14341" width="2.25" style="176"/>
    <col min="14342" max="14342" width="2.5" style="176" bestFit="1" customWidth="1"/>
    <col min="14343" max="14356" width="2.25" style="176"/>
    <col min="14357" max="14357" width="2.5" style="176" bestFit="1" customWidth="1"/>
    <col min="14358" max="14362" width="2.25" style="176"/>
    <col min="14363" max="14374" width="2.75" style="176" customWidth="1"/>
    <col min="14375" max="14592" width="2.25" style="176"/>
    <col min="14593" max="14593" width="1.125" style="176" customWidth="1"/>
    <col min="14594" max="14597" width="2.25" style="176"/>
    <col min="14598" max="14598" width="2.5" style="176" bestFit="1" customWidth="1"/>
    <col min="14599" max="14612" width="2.25" style="176"/>
    <col min="14613" max="14613" width="2.5" style="176" bestFit="1" customWidth="1"/>
    <col min="14614" max="14618" width="2.25" style="176"/>
    <col min="14619" max="14630" width="2.75" style="176" customWidth="1"/>
    <col min="14631" max="14848" width="2.25" style="176"/>
    <col min="14849" max="14849" width="1.125" style="176" customWidth="1"/>
    <col min="14850" max="14853" width="2.25" style="176"/>
    <col min="14854" max="14854" width="2.5" style="176" bestFit="1" customWidth="1"/>
    <col min="14855" max="14868" width="2.25" style="176"/>
    <col min="14869" max="14869" width="2.5" style="176" bestFit="1" customWidth="1"/>
    <col min="14870" max="14874" width="2.25" style="176"/>
    <col min="14875" max="14886" width="2.75" style="176" customWidth="1"/>
    <col min="14887" max="15104" width="2.25" style="176"/>
    <col min="15105" max="15105" width="1.125" style="176" customWidth="1"/>
    <col min="15106" max="15109" width="2.25" style="176"/>
    <col min="15110" max="15110" width="2.5" style="176" bestFit="1" customWidth="1"/>
    <col min="15111" max="15124" width="2.25" style="176"/>
    <col min="15125" max="15125" width="2.5" style="176" bestFit="1" customWidth="1"/>
    <col min="15126" max="15130" width="2.25" style="176"/>
    <col min="15131" max="15142" width="2.75" style="176" customWidth="1"/>
    <col min="15143" max="15360" width="2.25" style="176"/>
    <col min="15361" max="15361" width="1.125" style="176" customWidth="1"/>
    <col min="15362" max="15365" width="2.25" style="176"/>
    <col min="15366" max="15366" width="2.5" style="176" bestFit="1" customWidth="1"/>
    <col min="15367" max="15380" width="2.25" style="176"/>
    <col min="15381" max="15381" width="2.5" style="176" bestFit="1" customWidth="1"/>
    <col min="15382" max="15386" width="2.25" style="176"/>
    <col min="15387" max="15398" width="2.75" style="176" customWidth="1"/>
    <col min="15399" max="15616" width="2.25" style="176"/>
    <col min="15617" max="15617" width="1.125" style="176" customWidth="1"/>
    <col min="15618" max="15621" width="2.25" style="176"/>
    <col min="15622" max="15622" width="2.5" style="176" bestFit="1" customWidth="1"/>
    <col min="15623" max="15636" width="2.25" style="176"/>
    <col min="15637" max="15637" width="2.5" style="176" bestFit="1" customWidth="1"/>
    <col min="15638" max="15642" width="2.25" style="176"/>
    <col min="15643" max="15654" width="2.75" style="176" customWidth="1"/>
    <col min="15655" max="15872" width="2.25" style="176"/>
    <col min="15873" max="15873" width="1.125" style="176" customWidth="1"/>
    <col min="15874" max="15877" width="2.25" style="176"/>
    <col min="15878" max="15878" width="2.5" style="176" bestFit="1" customWidth="1"/>
    <col min="15879" max="15892" width="2.25" style="176"/>
    <col min="15893" max="15893" width="2.5" style="176" bestFit="1" customWidth="1"/>
    <col min="15894" max="15898" width="2.25" style="176"/>
    <col min="15899" max="15910" width="2.75" style="176" customWidth="1"/>
    <col min="15911" max="16128" width="2.25" style="176"/>
    <col min="16129" max="16129" width="1.125" style="176" customWidth="1"/>
    <col min="16130" max="16133" width="2.25" style="176"/>
    <col min="16134" max="16134" width="2.5" style="176" bestFit="1" customWidth="1"/>
    <col min="16135" max="16148" width="2.25" style="176"/>
    <col min="16149" max="16149" width="2.5" style="176" bestFit="1" customWidth="1"/>
    <col min="16150" max="16154" width="2.25" style="176"/>
    <col min="16155" max="16166" width="2.75" style="176" customWidth="1"/>
    <col min="16167" max="16384" width="2.25" style="176"/>
  </cols>
  <sheetData>
    <row r="1" spans="1:39">
      <c r="B1" s="1430" t="s">
        <v>401</v>
      </c>
      <c r="AF1" s="1065" t="s">
        <v>690</v>
      </c>
      <c r="AG1" s="1065"/>
      <c r="AH1" s="1065"/>
      <c r="AI1" s="1065"/>
      <c r="AJ1" s="1065"/>
      <c r="AK1" s="1065"/>
      <c r="AL1" s="1065"/>
    </row>
    <row r="3" spans="1:39" ht="17.25" customHeight="1">
      <c r="A3" s="1134" t="s">
        <v>99</v>
      </c>
      <c r="B3" s="1134"/>
      <c r="C3" s="1134"/>
      <c r="D3" s="1134"/>
      <c r="E3" s="1134"/>
      <c r="F3" s="1134"/>
      <c r="G3" s="1134"/>
      <c r="H3" s="1134"/>
      <c r="I3" s="1134"/>
      <c r="J3" s="1134"/>
      <c r="K3" s="1134"/>
      <c r="L3" s="1134"/>
      <c r="M3" s="1134"/>
      <c r="N3" s="1134"/>
      <c r="O3" s="1134"/>
      <c r="P3" s="1134"/>
      <c r="Q3" s="1134"/>
      <c r="R3" s="1134"/>
      <c r="S3" s="1134"/>
      <c r="T3" s="1134"/>
      <c r="U3" s="1134"/>
      <c r="V3" s="1134"/>
      <c r="W3" s="1134"/>
      <c r="X3" s="1134"/>
      <c r="Y3" s="1134"/>
      <c r="Z3" s="1134"/>
      <c r="AA3" s="1134"/>
      <c r="AB3" s="1134"/>
      <c r="AC3" s="1134"/>
      <c r="AD3" s="1134"/>
      <c r="AE3" s="1134"/>
      <c r="AF3" s="1134"/>
      <c r="AG3" s="1134"/>
      <c r="AH3" s="1134"/>
      <c r="AI3" s="1134"/>
      <c r="AJ3" s="1134"/>
      <c r="AK3" s="1134"/>
      <c r="AL3" s="1134"/>
      <c r="AM3" s="1134"/>
    </row>
    <row r="4" spans="1:39" ht="17.25" customHeight="1">
      <c r="A4" s="1134"/>
      <c r="B4" s="1134"/>
      <c r="C4" s="1134"/>
      <c r="D4" s="1134"/>
      <c r="E4" s="1134"/>
      <c r="F4" s="1134"/>
      <c r="G4" s="1134"/>
      <c r="H4" s="1134"/>
      <c r="I4" s="1134"/>
      <c r="J4" s="1134"/>
      <c r="K4" s="1134"/>
      <c r="L4" s="1134"/>
      <c r="M4" s="1134"/>
      <c r="N4" s="1134"/>
      <c r="O4" s="1134"/>
      <c r="P4" s="1134"/>
      <c r="Q4" s="1134"/>
      <c r="R4" s="1134"/>
      <c r="S4" s="1134"/>
      <c r="T4" s="1134"/>
      <c r="U4" s="1134"/>
      <c r="V4" s="1134"/>
      <c r="W4" s="1134"/>
      <c r="X4" s="1134"/>
      <c r="Y4" s="1134"/>
      <c r="Z4" s="1134"/>
      <c r="AA4" s="1134"/>
      <c r="AB4" s="1134"/>
      <c r="AC4" s="1134"/>
      <c r="AD4" s="1134"/>
      <c r="AE4" s="1134"/>
      <c r="AF4" s="1134"/>
      <c r="AG4" s="1134"/>
      <c r="AH4" s="1134"/>
      <c r="AI4" s="1134"/>
      <c r="AJ4" s="1134"/>
      <c r="AK4" s="1134"/>
      <c r="AL4" s="1134"/>
      <c r="AM4" s="1134"/>
    </row>
    <row r="6" spans="1:39" ht="45.75" customHeight="1">
      <c r="B6" s="1431" t="s">
        <v>307</v>
      </c>
      <c r="C6" s="1434"/>
      <c r="D6" s="1434"/>
      <c r="E6" s="1434"/>
      <c r="F6" s="1434"/>
      <c r="G6" s="1434"/>
      <c r="H6" s="1434"/>
      <c r="I6" s="1434"/>
      <c r="J6" s="1434"/>
      <c r="K6" s="1435"/>
      <c r="L6" s="1271"/>
      <c r="M6" s="1271"/>
      <c r="N6" s="1271"/>
      <c r="O6" s="1271"/>
      <c r="P6" s="1271"/>
      <c r="Q6" s="1271"/>
      <c r="R6" s="1271"/>
      <c r="S6" s="1271"/>
      <c r="T6" s="1271"/>
      <c r="U6" s="1271"/>
      <c r="V6" s="1271"/>
      <c r="W6" s="1271"/>
      <c r="X6" s="1271"/>
      <c r="Y6" s="1271"/>
      <c r="Z6" s="1271"/>
      <c r="AA6" s="1271"/>
      <c r="AB6" s="1271"/>
      <c r="AC6" s="1271"/>
      <c r="AD6" s="1271"/>
      <c r="AE6" s="1271"/>
      <c r="AF6" s="1271"/>
      <c r="AG6" s="1271"/>
      <c r="AH6" s="1271"/>
      <c r="AI6" s="1271"/>
      <c r="AJ6" s="1271"/>
      <c r="AK6" s="1271"/>
      <c r="AL6" s="1271"/>
    </row>
    <row r="7" spans="1:39" s="176" customFormat="1" ht="45.75" customHeight="1">
      <c r="A7" s="176"/>
      <c r="B7" s="1432" t="s">
        <v>570</v>
      </c>
      <c r="C7" s="1432"/>
      <c r="D7" s="1432"/>
      <c r="E7" s="1432"/>
      <c r="F7" s="1432"/>
      <c r="G7" s="1432"/>
      <c r="H7" s="1432"/>
      <c r="I7" s="1432"/>
      <c r="J7" s="1432"/>
      <c r="K7" s="1432"/>
      <c r="L7" s="1271" t="s">
        <v>574</v>
      </c>
      <c r="M7" s="1271"/>
      <c r="N7" s="1271"/>
      <c r="O7" s="1271"/>
      <c r="P7" s="1271"/>
      <c r="Q7" s="1271"/>
      <c r="R7" s="1271"/>
      <c r="S7" s="1271"/>
      <c r="T7" s="1271"/>
      <c r="U7" s="1271"/>
      <c r="V7" s="1271"/>
      <c r="W7" s="1271"/>
      <c r="X7" s="1271"/>
      <c r="Y7" s="1271"/>
      <c r="Z7" s="1271"/>
      <c r="AA7" s="1271"/>
      <c r="AB7" s="1271"/>
      <c r="AC7" s="1271"/>
      <c r="AD7" s="1271"/>
      <c r="AE7" s="1271"/>
      <c r="AF7" s="1271"/>
      <c r="AG7" s="1271"/>
      <c r="AH7" s="1271"/>
      <c r="AI7" s="1271"/>
      <c r="AJ7" s="1271"/>
      <c r="AK7" s="1271"/>
      <c r="AL7" s="1271"/>
      <c r="AM7" s="176"/>
    </row>
    <row r="8" spans="1:39" ht="71.25" customHeight="1">
      <c r="B8" s="1266" t="s">
        <v>108</v>
      </c>
      <c r="C8" s="1268"/>
      <c r="D8" s="1268"/>
      <c r="E8" s="1268"/>
      <c r="F8" s="1268"/>
      <c r="G8" s="1268"/>
      <c r="H8" s="1268"/>
      <c r="I8" s="1268"/>
      <c r="J8" s="1268"/>
      <c r="K8" s="1269"/>
      <c r="L8" s="1266" t="s">
        <v>286</v>
      </c>
      <c r="M8" s="1268"/>
      <c r="N8" s="1268"/>
      <c r="O8" s="1268"/>
      <c r="P8" s="1268"/>
      <c r="Q8" s="1268"/>
      <c r="R8" s="1268"/>
      <c r="S8" s="1268"/>
      <c r="T8" s="1268"/>
      <c r="U8" s="1268"/>
      <c r="V8" s="1268"/>
      <c r="W8" s="1268"/>
      <c r="X8" s="1268"/>
      <c r="Y8" s="1268"/>
      <c r="Z8" s="1268"/>
      <c r="AA8" s="1268"/>
      <c r="AB8" s="1268"/>
      <c r="AC8" s="1268"/>
      <c r="AD8" s="1268"/>
      <c r="AE8" s="1268"/>
      <c r="AF8" s="1269"/>
      <c r="AG8" s="305" t="s">
        <v>575</v>
      </c>
      <c r="AH8" s="306"/>
      <c r="AI8" s="306"/>
      <c r="AJ8" s="306"/>
      <c r="AK8" s="306"/>
      <c r="AL8" s="308"/>
    </row>
    <row r="9" spans="1:39" ht="71.25" customHeight="1">
      <c r="B9" s="1266" t="s">
        <v>228</v>
      </c>
      <c r="C9" s="1268"/>
      <c r="D9" s="1268"/>
      <c r="E9" s="1268"/>
      <c r="F9" s="1268"/>
      <c r="G9" s="1268"/>
      <c r="H9" s="1268"/>
      <c r="I9" s="1268"/>
      <c r="J9" s="1268"/>
      <c r="K9" s="1269"/>
      <c r="L9" s="1266" t="s">
        <v>577</v>
      </c>
      <c r="M9" s="1268"/>
      <c r="N9" s="1268"/>
      <c r="O9" s="1268"/>
      <c r="P9" s="1268"/>
      <c r="Q9" s="1268"/>
      <c r="R9" s="1268"/>
      <c r="S9" s="1268"/>
      <c r="T9" s="1268"/>
      <c r="U9" s="1268"/>
      <c r="V9" s="1268"/>
      <c r="W9" s="1268"/>
      <c r="X9" s="1268"/>
      <c r="Y9" s="1268"/>
      <c r="Z9" s="1268"/>
      <c r="AA9" s="1268"/>
      <c r="AB9" s="1268"/>
      <c r="AC9" s="1268"/>
      <c r="AD9" s="1268"/>
      <c r="AE9" s="1268"/>
      <c r="AF9" s="1269"/>
      <c r="AG9" s="305" t="s">
        <v>575</v>
      </c>
      <c r="AH9" s="306"/>
      <c r="AI9" s="306"/>
      <c r="AJ9" s="306"/>
      <c r="AK9" s="306"/>
      <c r="AL9" s="308"/>
    </row>
    <row r="10" spans="1:39" ht="71.25" customHeight="1">
      <c r="B10" s="1263" t="s">
        <v>43</v>
      </c>
      <c r="C10" s="1263"/>
      <c r="D10" s="1263"/>
      <c r="E10" s="1263"/>
      <c r="F10" s="1263"/>
      <c r="G10" s="1263"/>
      <c r="H10" s="1263"/>
      <c r="I10" s="1263"/>
      <c r="J10" s="1263"/>
      <c r="K10" s="1263"/>
      <c r="L10" s="1266" t="s">
        <v>578</v>
      </c>
      <c r="M10" s="1268"/>
      <c r="N10" s="1268"/>
      <c r="O10" s="1268"/>
      <c r="P10" s="1268"/>
      <c r="Q10" s="1268"/>
      <c r="R10" s="1268"/>
      <c r="S10" s="1268"/>
      <c r="T10" s="1268"/>
      <c r="U10" s="1268"/>
      <c r="V10" s="1268"/>
      <c r="W10" s="1268"/>
      <c r="X10" s="1268"/>
      <c r="Y10" s="1268"/>
      <c r="Z10" s="1268"/>
      <c r="AA10" s="1268"/>
      <c r="AB10" s="1268"/>
      <c r="AC10" s="1268"/>
      <c r="AD10" s="1268"/>
      <c r="AE10" s="1268"/>
      <c r="AF10" s="1269"/>
      <c r="AG10" s="305" t="s">
        <v>575</v>
      </c>
      <c r="AH10" s="306"/>
      <c r="AI10" s="306"/>
      <c r="AJ10" s="306"/>
      <c r="AK10" s="306"/>
      <c r="AL10" s="308"/>
    </row>
    <row r="11" spans="1:39" ht="50.25" customHeight="1">
      <c r="B11" s="1433" t="s">
        <v>609</v>
      </c>
      <c r="C11" s="1433"/>
      <c r="D11" s="1433"/>
      <c r="E11" s="1433"/>
      <c r="F11" s="1433"/>
      <c r="G11" s="1433"/>
      <c r="H11" s="1433"/>
      <c r="I11" s="1433"/>
      <c r="J11" s="1433"/>
      <c r="K11" s="1433"/>
      <c r="L11" s="1433"/>
      <c r="M11" s="1433"/>
      <c r="N11" s="1433"/>
      <c r="O11" s="1433"/>
      <c r="P11" s="1433"/>
      <c r="Q11" s="1433"/>
      <c r="R11" s="1433"/>
      <c r="S11" s="1433"/>
      <c r="T11" s="1433"/>
      <c r="U11" s="1433"/>
      <c r="V11" s="1433"/>
      <c r="W11" s="1433"/>
      <c r="X11" s="1433"/>
      <c r="Y11" s="1433"/>
      <c r="Z11" s="1433"/>
      <c r="AA11" s="1433"/>
      <c r="AB11" s="1433"/>
      <c r="AC11" s="1433"/>
      <c r="AD11" s="1433"/>
      <c r="AE11" s="1433"/>
      <c r="AF11" s="1433"/>
      <c r="AG11" s="1433"/>
      <c r="AH11" s="1433"/>
      <c r="AI11" s="1433"/>
      <c r="AJ11" s="1433"/>
      <c r="AK11" s="1433"/>
      <c r="AL11" s="1433"/>
    </row>
    <row r="12" spans="1:39">
      <c r="B12" s="1300"/>
      <c r="C12" s="1300"/>
      <c r="D12" s="479"/>
      <c r="E12" s="479"/>
      <c r="F12" s="479"/>
      <c r="G12" s="1304"/>
      <c r="H12" s="479"/>
      <c r="I12" s="479"/>
      <c r="J12" s="479"/>
      <c r="K12" s="479"/>
      <c r="L12" s="479"/>
      <c r="M12" s="479"/>
      <c r="N12" s="479"/>
      <c r="O12" s="479"/>
      <c r="P12" s="479"/>
      <c r="Q12" s="479"/>
      <c r="R12" s="1300"/>
      <c r="S12" s="1300"/>
      <c r="T12" s="479"/>
      <c r="U12" s="479"/>
      <c r="V12" s="479"/>
      <c r="W12" s="479"/>
      <c r="X12" s="479"/>
      <c r="Y12" s="479"/>
      <c r="Z12" s="479"/>
      <c r="AA12" s="479"/>
      <c r="AB12" s="479"/>
      <c r="AC12" s="479"/>
      <c r="AD12" s="479"/>
      <c r="AE12" s="479"/>
      <c r="AF12" s="479"/>
      <c r="AG12" s="479"/>
      <c r="AH12" s="479"/>
      <c r="AI12" s="479"/>
      <c r="AJ12" s="479"/>
      <c r="AK12" s="479"/>
      <c r="AL12" s="1436"/>
    </row>
    <row r="13" spans="1:39">
      <c r="B13" s="1300"/>
      <c r="C13" s="1300"/>
      <c r="D13" s="479"/>
      <c r="E13" s="479"/>
      <c r="F13" s="479"/>
      <c r="G13" s="1304"/>
      <c r="H13" s="479"/>
      <c r="I13" s="479"/>
      <c r="J13" s="479"/>
      <c r="K13" s="479"/>
      <c r="L13" s="479"/>
      <c r="M13" s="479"/>
      <c r="N13" s="479"/>
      <c r="O13" s="479"/>
      <c r="P13" s="479"/>
      <c r="Q13" s="479"/>
      <c r="R13" s="1300"/>
      <c r="S13" s="1300"/>
      <c r="T13" s="479"/>
      <c r="U13" s="479"/>
      <c r="V13" s="479"/>
      <c r="W13" s="479"/>
      <c r="X13" s="479"/>
      <c r="Y13" s="479"/>
      <c r="Z13" s="479"/>
      <c r="AA13" s="479"/>
      <c r="AB13" s="479"/>
      <c r="AC13" s="479"/>
      <c r="AD13" s="479"/>
      <c r="AE13" s="479"/>
      <c r="AF13" s="479"/>
      <c r="AG13" s="479"/>
      <c r="AH13" s="479"/>
      <c r="AI13" s="479"/>
      <c r="AJ13" s="479"/>
      <c r="AK13" s="479"/>
      <c r="AL13" s="1436"/>
    </row>
    <row r="14" spans="1:39">
      <c r="B14" s="1300"/>
      <c r="C14" s="1300"/>
      <c r="D14" s="479"/>
      <c r="E14" s="479"/>
      <c r="F14" s="479"/>
      <c r="G14" s="479"/>
      <c r="H14" s="479"/>
      <c r="I14" s="479"/>
      <c r="J14" s="479"/>
      <c r="K14" s="479"/>
      <c r="L14" s="479"/>
      <c r="M14" s="479"/>
      <c r="N14" s="479"/>
      <c r="O14" s="479"/>
      <c r="P14" s="479"/>
      <c r="Q14" s="479"/>
      <c r="R14" s="1300"/>
      <c r="S14" s="1300"/>
      <c r="T14" s="479"/>
      <c r="U14" s="479"/>
      <c r="V14" s="479"/>
      <c r="W14" s="479"/>
      <c r="X14" s="479"/>
      <c r="Y14" s="479"/>
      <c r="Z14" s="479"/>
      <c r="AA14" s="479"/>
      <c r="AB14" s="479"/>
      <c r="AC14" s="479"/>
      <c r="AD14" s="479"/>
      <c r="AE14" s="479"/>
      <c r="AF14" s="479"/>
      <c r="AG14" s="479"/>
      <c r="AH14" s="479"/>
      <c r="AI14" s="479"/>
      <c r="AJ14" s="479"/>
      <c r="AK14" s="479"/>
      <c r="AL14" s="1436"/>
    </row>
    <row r="15" spans="1:39">
      <c r="B15" s="1300"/>
      <c r="C15" s="1300"/>
      <c r="D15" s="479"/>
      <c r="E15" s="479"/>
      <c r="F15" s="479"/>
      <c r="G15" s="479"/>
      <c r="H15" s="479"/>
      <c r="I15" s="479"/>
      <c r="J15" s="479"/>
      <c r="K15" s="479"/>
      <c r="L15" s="479"/>
      <c r="M15" s="479"/>
      <c r="N15" s="479"/>
      <c r="O15" s="479"/>
      <c r="P15" s="479"/>
      <c r="Q15" s="479"/>
      <c r="R15" s="1300"/>
      <c r="S15" s="1300"/>
      <c r="T15" s="479"/>
      <c r="U15" s="479"/>
      <c r="V15" s="479"/>
      <c r="W15" s="479"/>
      <c r="X15" s="479"/>
      <c r="Y15" s="479"/>
      <c r="Z15" s="479"/>
      <c r="AA15" s="479"/>
      <c r="AB15" s="479"/>
      <c r="AC15" s="479"/>
      <c r="AD15" s="479"/>
      <c r="AE15" s="479"/>
      <c r="AF15" s="479"/>
      <c r="AG15" s="479"/>
      <c r="AH15" s="479"/>
      <c r="AI15" s="479"/>
      <c r="AJ15" s="479"/>
      <c r="AK15" s="479"/>
      <c r="AL15" s="1436"/>
    </row>
  </sheetData>
  <mergeCells count="16">
    <mergeCell ref="AF1:AL1"/>
    <mergeCell ref="B6:K6"/>
    <mergeCell ref="L6:AL6"/>
    <mergeCell ref="B7:K7"/>
    <mergeCell ref="L7:AL7"/>
    <mergeCell ref="B8:K8"/>
    <mergeCell ref="L8:AF8"/>
    <mergeCell ref="AG8:AL8"/>
    <mergeCell ref="B9:K9"/>
    <mergeCell ref="L9:AF9"/>
    <mergeCell ref="AG9:AL9"/>
    <mergeCell ref="B10:K10"/>
    <mergeCell ref="L10:AF10"/>
    <mergeCell ref="AG10:AL10"/>
    <mergeCell ref="B11:AL11"/>
    <mergeCell ref="A3:AM4"/>
  </mergeCells>
  <phoneticPr fontId="9"/>
  <printOptions horizontalCentered="1"/>
  <pageMargins left="0.70866141732283472" right="0.70866141732283472" top="0.94488188976377963" bottom="0.74803149606299213" header="0.31496062992125984" footer="0.31496062992125984"/>
  <pageSetup paperSize="9" scale="94"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AO36"/>
  <sheetViews>
    <sheetView view="pageBreakPreview" zoomScale="60" workbookViewId="0">
      <selection activeCell="AQ18" sqref="AQ18"/>
    </sheetView>
  </sheetViews>
  <sheetFormatPr defaultColWidth="8.625" defaultRowHeight="14.25"/>
  <cols>
    <col min="1" max="18" width="2.625" style="175" customWidth="1"/>
    <col min="19" max="34" width="2.875" style="175" customWidth="1"/>
    <col min="35" max="39" width="2.625" style="175" customWidth="1"/>
    <col min="40" max="40" width="2.5" style="175" customWidth="1"/>
    <col min="41" max="41" width="9" style="175" customWidth="1"/>
    <col min="42" max="42" width="2.5" style="175" customWidth="1"/>
    <col min="43" max="16384" width="8.625" style="175"/>
  </cols>
  <sheetData>
    <row r="1" spans="1:41" ht="20.100000000000001" customHeight="1">
      <c r="B1" s="175" t="s">
        <v>796</v>
      </c>
    </row>
    <row r="2" spans="1:41" ht="20.100000000000001" customHeight="1">
      <c r="AD2" s="1493" t="s">
        <v>237</v>
      </c>
      <c r="AE2" s="1493"/>
      <c r="AF2" s="1493"/>
      <c r="AG2" s="1493"/>
      <c r="AH2" s="1493"/>
      <c r="AI2" s="1493"/>
      <c r="AJ2" s="1493"/>
      <c r="AK2" s="1493"/>
      <c r="AL2" s="1493"/>
    </row>
    <row r="3" spans="1:41" ht="20.100000000000001" customHeight="1"/>
    <row r="4" spans="1:41" ht="20.100000000000001" customHeight="1">
      <c r="B4" s="1438" t="s">
        <v>762</v>
      </c>
      <c r="C4" s="1438"/>
      <c r="D4" s="1438"/>
      <c r="E4" s="1438"/>
      <c r="F4" s="1438"/>
      <c r="G4" s="1438"/>
      <c r="H4" s="1438"/>
      <c r="I4" s="1438"/>
      <c r="J4" s="1438"/>
      <c r="K4" s="1438"/>
      <c r="L4" s="1438"/>
      <c r="M4" s="1438"/>
      <c r="N4" s="1438"/>
      <c r="O4" s="1438"/>
      <c r="P4" s="1438"/>
      <c r="Q4" s="1438"/>
      <c r="R4" s="1438"/>
      <c r="S4" s="1438"/>
      <c r="T4" s="1438"/>
      <c r="U4" s="1438"/>
      <c r="V4" s="1438"/>
      <c r="W4" s="1438"/>
      <c r="X4" s="1438"/>
      <c r="Y4" s="1438"/>
      <c r="Z4" s="1438"/>
      <c r="AA4" s="1438"/>
      <c r="AB4" s="1438"/>
      <c r="AC4" s="1438"/>
      <c r="AD4" s="1438"/>
      <c r="AE4" s="1438"/>
      <c r="AF4" s="1438"/>
      <c r="AG4" s="1438"/>
      <c r="AH4" s="1438"/>
      <c r="AI4" s="1438"/>
      <c r="AJ4" s="1438"/>
      <c r="AK4" s="1438"/>
      <c r="AL4" s="1438"/>
    </row>
    <row r="5" spans="1:41" s="347" customFormat="1" ht="20.100000000000001" customHeight="1">
      <c r="A5" s="806"/>
      <c r="B5" s="1439"/>
      <c r="C5" s="1439"/>
      <c r="D5" s="1439"/>
      <c r="E5" s="1439"/>
      <c r="F5" s="1439"/>
      <c r="G5" s="1439"/>
      <c r="H5" s="1439"/>
      <c r="I5" s="1476"/>
      <c r="J5" s="1476"/>
      <c r="K5" s="1476"/>
      <c r="L5" s="1476"/>
      <c r="M5" s="1476"/>
      <c r="N5" s="1476"/>
      <c r="O5" s="1476"/>
      <c r="P5" s="1476"/>
      <c r="Q5" s="1476"/>
      <c r="R5" s="1476"/>
      <c r="S5" s="1476"/>
      <c r="T5" s="1476"/>
      <c r="U5" s="1476"/>
      <c r="V5" s="1476"/>
      <c r="W5" s="1476"/>
      <c r="X5" s="1476"/>
      <c r="Y5" s="1476"/>
      <c r="Z5" s="1476"/>
      <c r="AA5" s="1476"/>
      <c r="AB5" s="1476"/>
      <c r="AC5" s="1476"/>
      <c r="AD5" s="1476"/>
      <c r="AE5" s="1476"/>
      <c r="AF5" s="1476"/>
      <c r="AG5" s="1476"/>
      <c r="AH5" s="1476"/>
      <c r="AI5" s="1476"/>
      <c r="AJ5" s="1476"/>
      <c r="AK5" s="1476"/>
      <c r="AL5" s="1476"/>
    </row>
    <row r="6" spans="1:41" s="347" customFormat="1" ht="29.25" customHeight="1">
      <c r="A6" s="806"/>
      <c r="B6" s="1440" t="s">
        <v>122</v>
      </c>
      <c r="C6" s="1440"/>
      <c r="D6" s="1440"/>
      <c r="E6" s="1440"/>
      <c r="F6" s="1440"/>
      <c r="G6" s="1440"/>
      <c r="H6" s="1440"/>
      <c r="I6" s="1440"/>
      <c r="J6" s="1440"/>
      <c r="K6" s="1440"/>
      <c r="L6" s="1470"/>
      <c r="M6" s="1470"/>
      <c r="N6" s="1470"/>
      <c r="O6" s="1470"/>
      <c r="P6" s="1470"/>
      <c r="Q6" s="1470"/>
      <c r="R6" s="1470"/>
      <c r="S6" s="1470"/>
      <c r="T6" s="1470"/>
      <c r="U6" s="1470"/>
      <c r="V6" s="1470"/>
      <c r="W6" s="1470"/>
      <c r="X6" s="1470"/>
      <c r="Y6" s="1470"/>
      <c r="Z6" s="1470"/>
      <c r="AA6" s="1470"/>
      <c r="AB6" s="1470"/>
      <c r="AC6" s="1470"/>
      <c r="AD6" s="1470"/>
      <c r="AE6" s="1470"/>
      <c r="AF6" s="1470"/>
      <c r="AG6" s="1470"/>
      <c r="AH6" s="1470"/>
      <c r="AI6" s="1470"/>
      <c r="AJ6" s="1470"/>
      <c r="AK6" s="1470"/>
      <c r="AL6" s="1470"/>
    </row>
    <row r="7" spans="1:41" s="347" customFormat="1" ht="31.5" customHeight="1">
      <c r="A7" s="806"/>
      <c r="B7" s="1440" t="s">
        <v>387</v>
      </c>
      <c r="C7" s="1440"/>
      <c r="D7" s="1440"/>
      <c r="E7" s="1440"/>
      <c r="F7" s="1440"/>
      <c r="G7" s="1440"/>
      <c r="H7" s="1440"/>
      <c r="I7" s="1440"/>
      <c r="J7" s="1440"/>
      <c r="K7" s="1440"/>
      <c r="L7" s="1477"/>
      <c r="M7" s="1477"/>
      <c r="N7" s="1477"/>
      <c r="O7" s="1477"/>
      <c r="P7" s="1477"/>
      <c r="Q7" s="1477"/>
      <c r="R7" s="1477"/>
      <c r="S7" s="1477"/>
      <c r="T7" s="1477"/>
      <c r="U7" s="1477"/>
      <c r="V7" s="1477"/>
      <c r="W7" s="1477"/>
      <c r="X7" s="1477"/>
      <c r="Y7" s="1477"/>
      <c r="Z7" s="1477"/>
      <c r="AA7" s="1492" t="s">
        <v>823</v>
      </c>
      <c r="AB7" s="1492"/>
      <c r="AC7" s="1492"/>
      <c r="AD7" s="1492"/>
      <c r="AE7" s="1492"/>
      <c r="AF7" s="1492"/>
      <c r="AG7" s="1492"/>
      <c r="AH7" s="1492"/>
      <c r="AI7" s="1512" t="s">
        <v>760</v>
      </c>
      <c r="AJ7" s="1512"/>
      <c r="AK7" s="1512"/>
      <c r="AL7" s="1512"/>
    </row>
    <row r="8" spans="1:41" s="347" customFormat="1" ht="29.25" customHeight="1">
      <c r="B8" s="1441" t="s">
        <v>824</v>
      </c>
      <c r="C8" s="1441"/>
      <c r="D8" s="1441"/>
      <c r="E8" s="1441"/>
      <c r="F8" s="1441"/>
      <c r="G8" s="1441"/>
      <c r="H8" s="1441"/>
      <c r="I8" s="1441"/>
      <c r="J8" s="1441"/>
      <c r="K8" s="1441"/>
      <c r="L8" s="1470" t="s">
        <v>606</v>
      </c>
      <c r="M8" s="1470"/>
      <c r="N8" s="1470"/>
      <c r="O8" s="1470"/>
      <c r="P8" s="1470"/>
      <c r="Q8" s="1470"/>
      <c r="R8" s="1470"/>
      <c r="S8" s="1470"/>
      <c r="T8" s="1470"/>
      <c r="U8" s="1470"/>
      <c r="V8" s="1470"/>
      <c r="W8" s="1470"/>
      <c r="X8" s="1470"/>
      <c r="Y8" s="1470"/>
      <c r="Z8" s="1470"/>
      <c r="AA8" s="1470"/>
      <c r="AB8" s="1470"/>
      <c r="AC8" s="1470"/>
      <c r="AD8" s="1470"/>
      <c r="AE8" s="1470"/>
      <c r="AF8" s="1470"/>
      <c r="AG8" s="1470"/>
      <c r="AH8" s="1470"/>
      <c r="AI8" s="1470"/>
      <c r="AJ8" s="1470"/>
      <c r="AK8" s="1470"/>
      <c r="AL8" s="1470"/>
    </row>
    <row r="9" spans="1:41" ht="12.75" customHeight="1">
      <c r="B9" s="916"/>
      <c r="C9" s="916"/>
      <c r="D9" s="916"/>
      <c r="E9" s="916"/>
      <c r="F9" s="916"/>
      <c r="G9" s="916"/>
      <c r="H9" s="916"/>
      <c r="I9" s="916"/>
      <c r="J9" s="916"/>
      <c r="K9" s="916"/>
      <c r="L9" s="916"/>
      <c r="M9" s="916"/>
      <c r="N9" s="916"/>
      <c r="O9" s="916"/>
      <c r="P9" s="916"/>
      <c r="Q9" s="916"/>
      <c r="R9" s="916"/>
      <c r="S9" s="916"/>
      <c r="T9" s="916"/>
      <c r="U9" s="916"/>
      <c r="V9" s="916"/>
      <c r="W9" s="916"/>
      <c r="X9" s="916"/>
      <c r="Y9" s="916"/>
      <c r="Z9" s="916"/>
      <c r="AA9" s="916"/>
      <c r="AB9" s="916"/>
      <c r="AC9" s="916"/>
      <c r="AD9" s="916"/>
      <c r="AE9" s="916"/>
      <c r="AF9" s="916"/>
      <c r="AG9" s="916"/>
      <c r="AH9" s="916"/>
      <c r="AI9" s="916"/>
      <c r="AJ9" s="916"/>
      <c r="AK9" s="916"/>
      <c r="AL9" s="916"/>
    </row>
    <row r="10" spans="1:41" ht="21" customHeight="1">
      <c r="B10" s="1442" t="s">
        <v>733</v>
      </c>
      <c r="C10" s="1460"/>
      <c r="D10" s="1460"/>
      <c r="E10" s="1460"/>
      <c r="F10" s="1460"/>
      <c r="G10" s="1460"/>
      <c r="H10" s="1460"/>
      <c r="I10" s="1460"/>
      <c r="J10" s="1460"/>
      <c r="K10" s="1460"/>
      <c r="L10" s="1460"/>
      <c r="M10" s="1460"/>
      <c r="N10" s="1460"/>
      <c r="O10" s="1460"/>
      <c r="P10" s="1460"/>
      <c r="Q10" s="1460"/>
      <c r="R10" s="1460"/>
      <c r="S10" s="1460"/>
      <c r="T10" s="1460"/>
      <c r="U10" s="1460"/>
      <c r="V10" s="1460"/>
      <c r="W10" s="1460"/>
      <c r="X10" s="1460"/>
      <c r="Y10" s="1460"/>
      <c r="Z10" s="1460"/>
      <c r="AA10" s="1460"/>
      <c r="AB10" s="1460"/>
      <c r="AC10" s="1460"/>
      <c r="AD10" s="1460"/>
      <c r="AE10" s="1460"/>
      <c r="AF10" s="1460"/>
      <c r="AG10" s="1460"/>
      <c r="AH10" s="1460"/>
      <c r="AI10" s="1460"/>
      <c r="AJ10" s="1460"/>
      <c r="AK10" s="1460"/>
      <c r="AL10" s="1517"/>
    </row>
    <row r="11" spans="1:41" ht="27.75" customHeight="1">
      <c r="B11" s="1443" t="s">
        <v>31</v>
      </c>
      <c r="C11" s="1461"/>
      <c r="D11" s="1461"/>
      <c r="E11" s="1461"/>
      <c r="F11" s="1461"/>
      <c r="G11" s="1461"/>
      <c r="H11" s="1461"/>
      <c r="I11" s="1461"/>
      <c r="J11" s="1461"/>
      <c r="K11" s="1461"/>
      <c r="L11" s="1461"/>
      <c r="M11" s="1461"/>
      <c r="N11" s="1461"/>
      <c r="O11" s="1461"/>
      <c r="P11" s="1461"/>
      <c r="Q11" s="1461"/>
      <c r="R11" s="1478"/>
      <c r="S11" s="1482"/>
      <c r="T11" s="1490"/>
      <c r="U11" s="1490"/>
      <c r="V11" s="1490"/>
      <c r="W11" s="1490"/>
      <c r="X11" s="1490"/>
      <c r="Y11" s="1490"/>
      <c r="Z11" s="1490"/>
      <c r="AA11" s="1490"/>
      <c r="AB11" s="1490"/>
      <c r="AC11" s="1490"/>
      <c r="AD11" s="1490"/>
      <c r="AE11" s="1494" t="s">
        <v>686</v>
      </c>
      <c r="AF11" s="1494"/>
      <c r="AG11" s="1502"/>
      <c r="AH11" s="1509"/>
      <c r="AI11" s="1509"/>
      <c r="AJ11" s="1509"/>
      <c r="AK11" s="1509"/>
      <c r="AL11" s="1518"/>
      <c r="AO11" s="1533"/>
    </row>
    <row r="12" spans="1:41" ht="27.75" customHeight="1">
      <c r="B12" s="1444"/>
      <c r="C12" s="1462" t="s">
        <v>761</v>
      </c>
      <c r="D12" s="1474"/>
      <c r="E12" s="1474"/>
      <c r="F12" s="1474"/>
      <c r="G12" s="1474"/>
      <c r="H12" s="1474"/>
      <c r="I12" s="1474"/>
      <c r="J12" s="1474"/>
      <c r="K12" s="1474"/>
      <c r="L12" s="1474"/>
      <c r="M12" s="1474"/>
      <c r="N12" s="1474"/>
      <c r="O12" s="1474"/>
      <c r="P12" s="1474"/>
      <c r="Q12" s="1474"/>
      <c r="R12" s="1479"/>
      <c r="S12" s="1483">
        <f>ROUNDUP(S11*30%,1)</f>
        <v>0</v>
      </c>
      <c r="T12" s="1485"/>
      <c r="U12" s="1485"/>
      <c r="V12" s="1485"/>
      <c r="W12" s="1485"/>
      <c r="X12" s="1485"/>
      <c r="Y12" s="1485"/>
      <c r="Z12" s="1485"/>
      <c r="AA12" s="1485"/>
      <c r="AB12" s="1485"/>
      <c r="AC12" s="1485"/>
      <c r="AD12" s="1485"/>
      <c r="AE12" s="1495" t="s">
        <v>686</v>
      </c>
      <c r="AF12" s="1495"/>
      <c r="AG12" s="1503"/>
      <c r="AH12" s="961"/>
      <c r="AI12" s="961"/>
      <c r="AJ12" s="961"/>
      <c r="AK12" s="961"/>
      <c r="AL12" s="1519"/>
    </row>
    <row r="13" spans="1:41" ht="27.75" customHeight="1">
      <c r="B13" s="1445" t="s">
        <v>735</v>
      </c>
      <c r="C13" s="931"/>
      <c r="D13" s="931"/>
      <c r="E13" s="931"/>
      <c r="F13" s="931"/>
      <c r="G13" s="931"/>
      <c r="H13" s="931"/>
      <c r="I13" s="931"/>
      <c r="J13" s="931"/>
      <c r="K13" s="931"/>
      <c r="L13" s="931"/>
      <c r="M13" s="931"/>
      <c r="N13" s="931"/>
      <c r="O13" s="931"/>
      <c r="P13" s="931"/>
      <c r="Q13" s="931"/>
      <c r="R13" s="1480"/>
      <c r="S13" s="1484" t="e">
        <f>ROUNDUP(AG14/AG15,1)</f>
        <v>#DIV/0!</v>
      </c>
      <c r="T13" s="1491"/>
      <c r="U13" s="1491"/>
      <c r="V13" s="1491"/>
      <c r="W13" s="1491"/>
      <c r="X13" s="1491"/>
      <c r="Y13" s="1491"/>
      <c r="Z13" s="1491"/>
      <c r="AA13" s="1491"/>
      <c r="AB13" s="1491"/>
      <c r="AC13" s="1491"/>
      <c r="AD13" s="1491"/>
      <c r="AE13" s="1496" t="s">
        <v>686</v>
      </c>
      <c r="AF13" s="1496"/>
      <c r="AG13" s="1504" t="s">
        <v>736</v>
      </c>
      <c r="AH13" s="962"/>
      <c r="AI13" s="962"/>
      <c r="AJ13" s="962"/>
      <c r="AK13" s="962"/>
      <c r="AL13" s="1520"/>
    </row>
    <row r="14" spans="1:41" ht="27.75" customHeight="1">
      <c r="B14" s="1446" t="s">
        <v>805</v>
      </c>
      <c r="C14" s="1463"/>
      <c r="D14" s="1463"/>
      <c r="E14" s="1463"/>
      <c r="F14" s="1463"/>
      <c r="G14" s="1463"/>
      <c r="H14" s="1463"/>
      <c r="I14" s="1463"/>
      <c r="J14" s="1463"/>
      <c r="K14" s="1463"/>
      <c r="L14" s="1463"/>
      <c r="M14" s="1463"/>
      <c r="N14" s="1463"/>
      <c r="O14" s="1463"/>
      <c r="P14" s="1463"/>
      <c r="Q14" s="1463"/>
      <c r="R14" s="1463"/>
      <c r="S14" s="1463"/>
      <c r="T14" s="1463"/>
      <c r="U14" s="1463"/>
      <c r="V14" s="1463"/>
      <c r="W14" s="1463"/>
      <c r="X14" s="1463"/>
      <c r="Y14" s="1463"/>
      <c r="Z14" s="1463"/>
      <c r="AA14" s="1463"/>
      <c r="AB14" s="1463"/>
      <c r="AC14" s="1463"/>
      <c r="AD14" s="1463"/>
      <c r="AE14" s="1463"/>
      <c r="AF14" s="1463"/>
      <c r="AG14" s="1505"/>
      <c r="AH14" s="1510"/>
      <c r="AI14" s="1510"/>
      <c r="AJ14" s="1510"/>
      <c r="AK14" s="1510"/>
      <c r="AL14" s="1521"/>
    </row>
    <row r="15" spans="1:41" ht="27.75" customHeight="1">
      <c r="B15" s="1447" t="s">
        <v>825</v>
      </c>
      <c r="C15" s="1464"/>
      <c r="D15" s="1464"/>
      <c r="E15" s="1464"/>
      <c r="F15" s="1464"/>
      <c r="G15" s="1464"/>
      <c r="H15" s="1464"/>
      <c r="I15" s="1464"/>
      <c r="J15" s="1464"/>
      <c r="K15" s="1464"/>
      <c r="L15" s="1464"/>
      <c r="M15" s="1464"/>
      <c r="N15" s="1464"/>
      <c r="O15" s="1464"/>
      <c r="P15" s="1464"/>
      <c r="Q15" s="1464"/>
      <c r="R15" s="1464"/>
      <c r="S15" s="1464"/>
      <c r="T15" s="1464"/>
      <c r="U15" s="1464"/>
      <c r="V15" s="1464"/>
      <c r="W15" s="1464"/>
      <c r="X15" s="1464"/>
      <c r="Y15" s="1464"/>
      <c r="Z15" s="1464"/>
      <c r="AA15" s="1464"/>
      <c r="AB15" s="1464"/>
      <c r="AC15" s="1464"/>
      <c r="AD15" s="1464"/>
      <c r="AE15" s="1464"/>
      <c r="AF15" s="1464"/>
      <c r="AG15" s="1506"/>
      <c r="AH15" s="1511"/>
      <c r="AI15" s="1511"/>
      <c r="AJ15" s="1511"/>
      <c r="AK15" s="1511"/>
      <c r="AL15" s="1522"/>
    </row>
    <row r="16" spans="1:41" ht="12.75" customHeight="1">
      <c r="B16" s="1448"/>
      <c r="C16" s="1465"/>
      <c r="D16" s="1465"/>
      <c r="E16" s="1465"/>
      <c r="F16" s="1465"/>
      <c r="G16" s="1465"/>
      <c r="H16" s="1465"/>
      <c r="I16" s="1465"/>
      <c r="J16" s="1465"/>
      <c r="K16" s="1465"/>
      <c r="L16" s="1465"/>
      <c r="M16" s="1465"/>
      <c r="N16" s="1465"/>
      <c r="O16" s="1465"/>
      <c r="P16" s="1465"/>
      <c r="Q16" s="1465"/>
      <c r="R16" s="1465"/>
      <c r="S16" s="1465"/>
      <c r="T16" s="1465"/>
      <c r="U16" s="1465"/>
      <c r="V16" s="1465"/>
      <c r="W16" s="1465"/>
      <c r="X16" s="1465"/>
      <c r="Y16" s="1465"/>
      <c r="Z16" s="1465"/>
      <c r="AA16" s="1465"/>
      <c r="AB16" s="1465"/>
      <c r="AC16" s="1465"/>
      <c r="AD16" s="1465"/>
      <c r="AE16" s="1465"/>
      <c r="AF16" s="1465"/>
      <c r="AG16" s="1465"/>
      <c r="AH16" s="1465"/>
      <c r="AI16" s="1465"/>
      <c r="AJ16" s="1465"/>
      <c r="AK16" s="1465"/>
      <c r="AL16" s="1465"/>
    </row>
    <row r="17" spans="1:39" ht="21" customHeight="1">
      <c r="B17" s="1442" t="s">
        <v>174</v>
      </c>
      <c r="C17" s="1460"/>
      <c r="D17" s="1460"/>
      <c r="E17" s="1460"/>
      <c r="F17" s="1460"/>
      <c r="G17" s="1460"/>
      <c r="H17" s="1460"/>
      <c r="I17" s="1460"/>
      <c r="J17" s="1460"/>
      <c r="K17" s="1460"/>
      <c r="L17" s="1460"/>
      <c r="M17" s="1460"/>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c r="AL17" s="1517"/>
    </row>
    <row r="18" spans="1:39" ht="27.75" customHeight="1">
      <c r="B18" s="1449" t="s">
        <v>232</v>
      </c>
      <c r="C18" s="1466"/>
      <c r="D18" s="1466"/>
      <c r="E18" s="1466"/>
      <c r="F18" s="1466"/>
      <c r="G18" s="1466"/>
      <c r="H18" s="1466"/>
      <c r="I18" s="1466"/>
      <c r="J18" s="1466"/>
      <c r="K18" s="1466"/>
      <c r="L18" s="1466"/>
      <c r="M18" s="1466"/>
      <c r="N18" s="1466"/>
      <c r="O18" s="1466"/>
      <c r="P18" s="1466"/>
      <c r="Q18" s="1466"/>
      <c r="R18" s="1466"/>
      <c r="S18" s="1485">
        <f>ROUNDUP(S11/50,1)</f>
        <v>0</v>
      </c>
      <c r="T18" s="1485"/>
      <c r="U18" s="1485"/>
      <c r="V18" s="1485"/>
      <c r="W18" s="1485"/>
      <c r="X18" s="1485"/>
      <c r="Y18" s="1485"/>
      <c r="Z18" s="1485"/>
      <c r="AA18" s="1485"/>
      <c r="AB18" s="1485"/>
      <c r="AC18" s="1485"/>
      <c r="AD18" s="1485"/>
      <c r="AE18" s="1497" t="s">
        <v>686</v>
      </c>
      <c r="AF18" s="1500"/>
      <c r="AG18" s="961"/>
      <c r="AH18" s="961"/>
      <c r="AI18" s="961"/>
      <c r="AJ18" s="961"/>
      <c r="AK18" s="961"/>
      <c r="AL18" s="1519"/>
    </row>
    <row r="19" spans="1:39" ht="27.75" customHeight="1">
      <c r="B19" s="1450" t="s">
        <v>826</v>
      </c>
      <c r="C19" s="1467"/>
      <c r="D19" s="1467"/>
      <c r="E19" s="1467"/>
      <c r="F19" s="1467"/>
      <c r="G19" s="1467"/>
      <c r="H19" s="1467"/>
      <c r="I19" s="1467"/>
      <c r="J19" s="1467"/>
      <c r="K19" s="1467"/>
      <c r="L19" s="1467"/>
      <c r="M19" s="1467"/>
      <c r="N19" s="1467"/>
      <c r="O19" s="1467"/>
      <c r="P19" s="1467"/>
      <c r="Q19" s="1467"/>
      <c r="R19" s="1467"/>
      <c r="S19" s="1486"/>
      <c r="T19" s="1486"/>
      <c r="U19" s="1486"/>
      <c r="V19" s="1486"/>
      <c r="W19" s="1486"/>
      <c r="X19" s="1486"/>
      <c r="Y19" s="1486"/>
      <c r="Z19" s="1486"/>
      <c r="AA19" s="1486"/>
      <c r="AB19" s="1486"/>
      <c r="AC19" s="1486"/>
      <c r="AD19" s="1486"/>
      <c r="AE19" s="1498" t="s">
        <v>686</v>
      </c>
      <c r="AF19" s="1501"/>
      <c r="AG19" s="1507" t="s">
        <v>763</v>
      </c>
      <c r="AH19" s="1507"/>
      <c r="AI19" s="1507"/>
      <c r="AJ19" s="1507"/>
      <c r="AK19" s="1507"/>
      <c r="AL19" s="1523"/>
    </row>
    <row r="20" spans="1:39" ht="12.75" customHeight="1">
      <c r="A20" s="781"/>
      <c r="B20" s="938"/>
      <c r="C20" s="938"/>
      <c r="D20" s="938"/>
      <c r="E20" s="938"/>
      <c r="F20" s="938"/>
      <c r="G20" s="938"/>
      <c r="H20" s="938"/>
      <c r="I20" s="938"/>
      <c r="J20" s="938"/>
      <c r="K20" s="938"/>
      <c r="L20" s="938"/>
      <c r="M20" s="938"/>
      <c r="N20" s="938"/>
      <c r="O20" s="938"/>
      <c r="P20" s="938"/>
      <c r="Q20" s="938"/>
      <c r="R20" s="938"/>
      <c r="S20" s="1487"/>
      <c r="T20" s="1487"/>
      <c r="U20" s="1487"/>
      <c r="V20" s="1487"/>
      <c r="W20" s="1487"/>
      <c r="X20" s="1487"/>
      <c r="Y20" s="1487"/>
      <c r="Z20" s="1487"/>
      <c r="AA20" s="1487"/>
      <c r="AB20" s="1487"/>
      <c r="AC20" s="1487"/>
      <c r="AD20" s="1487"/>
      <c r="AE20" s="1499"/>
      <c r="AF20" s="1499"/>
      <c r="AG20" s="1508"/>
      <c r="AH20" s="1508"/>
      <c r="AI20" s="1508"/>
      <c r="AJ20" s="1508"/>
      <c r="AK20" s="1508"/>
      <c r="AL20" s="1508"/>
      <c r="AM20" s="781"/>
    </row>
    <row r="21" spans="1:39" ht="27.75" customHeight="1">
      <c r="A21" s="781"/>
      <c r="B21" s="1451" t="s">
        <v>92</v>
      </c>
      <c r="C21" s="1468"/>
      <c r="D21" s="1468"/>
      <c r="E21" s="1468"/>
      <c r="F21" s="1468"/>
      <c r="G21" s="1468"/>
      <c r="H21" s="1468"/>
      <c r="I21" s="1468"/>
      <c r="J21" s="1468"/>
      <c r="K21" s="1468"/>
      <c r="L21" s="1468"/>
      <c r="M21" s="1468"/>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8"/>
      <c r="AJ21" s="1468"/>
      <c r="AK21" s="1468"/>
      <c r="AL21" s="1524"/>
      <c r="AM21" s="781"/>
    </row>
    <row r="22" spans="1:39" ht="27.75" customHeight="1">
      <c r="B22" s="1452" t="s">
        <v>243</v>
      </c>
      <c r="C22" s="1469"/>
      <c r="D22" s="1469"/>
      <c r="E22" s="1469"/>
      <c r="F22" s="1469"/>
      <c r="G22" s="1469"/>
      <c r="H22" s="1469"/>
      <c r="I22" s="1469"/>
      <c r="J22" s="1469"/>
      <c r="K22" s="1469"/>
      <c r="L22" s="1469"/>
      <c r="M22" s="1469"/>
      <c r="N22" s="1469"/>
      <c r="O22" s="1469"/>
      <c r="P22" s="1469"/>
      <c r="Q22" s="1469"/>
      <c r="R22" s="1481"/>
      <c r="S22" s="1488" t="s">
        <v>827</v>
      </c>
      <c r="T22" s="1469"/>
      <c r="U22" s="1469"/>
      <c r="V22" s="1469"/>
      <c r="W22" s="1469"/>
      <c r="X22" s="1469"/>
      <c r="Y22" s="1469"/>
      <c r="Z22" s="1469"/>
      <c r="AA22" s="1469"/>
      <c r="AB22" s="1469"/>
      <c r="AC22" s="1469"/>
      <c r="AD22" s="1469"/>
      <c r="AE22" s="1469"/>
      <c r="AF22" s="1469"/>
      <c r="AG22" s="1469"/>
      <c r="AH22" s="1469"/>
      <c r="AI22" s="1513"/>
      <c r="AJ22" s="1513"/>
      <c r="AK22" s="1513"/>
      <c r="AL22" s="1525"/>
    </row>
    <row r="23" spans="1:39" ht="47.25" customHeight="1">
      <c r="B23" s="1453"/>
      <c r="C23" s="938"/>
      <c r="D23" s="938"/>
      <c r="E23" s="938"/>
      <c r="F23" s="938"/>
      <c r="G23" s="938"/>
      <c r="H23" s="938"/>
      <c r="I23" s="938"/>
      <c r="J23" s="938"/>
      <c r="K23" s="938"/>
      <c r="L23" s="938"/>
      <c r="M23" s="938"/>
      <c r="N23" s="938"/>
      <c r="O23" s="938"/>
      <c r="P23" s="938"/>
      <c r="Q23" s="938"/>
      <c r="R23" s="938"/>
      <c r="S23" s="1489" t="s">
        <v>828</v>
      </c>
      <c r="T23" s="1489"/>
      <c r="U23" s="1489"/>
      <c r="V23" s="1489"/>
      <c r="W23" s="1489"/>
      <c r="X23" s="1489"/>
      <c r="Y23" s="1489"/>
      <c r="Z23" s="1489"/>
      <c r="AA23" s="1489"/>
      <c r="AB23" s="1489"/>
      <c r="AC23" s="1489"/>
      <c r="AD23" s="1489"/>
      <c r="AE23" s="1489"/>
      <c r="AF23" s="1489" t="s">
        <v>829</v>
      </c>
      <c r="AG23" s="1489"/>
      <c r="AH23" s="1489"/>
      <c r="AI23" s="1514" t="s">
        <v>117</v>
      </c>
      <c r="AJ23" s="1514"/>
      <c r="AK23" s="1514"/>
      <c r="AL23" s="1526"/>
    </row>
    <row r="24" spans="1:39" ht="27.75" customHeight="1">
      <c r="B24" s="1454">
        <v>1</v>
      </c>
      <c r="C24" s="1470"/>
      <c r="D24" s="1470"/>
      <c r="E24" s="1470"/>
      <c r="F24" s="1470"/>
      <c r="G24" s="1470"/>
      <c r="H24" s="1470"/>
      <c r="I24" s="1470"/>
      <c r="J24" s="1470"/>
      <c r="K24" s="1470"/>
      <c r="L24" s="1470"/>
      <c r="M24" s="1470"/>
      <c r="N24" s="1470"/>
      <c r="O24" s="1470"/>
      <c r="P24" s="1470"/>
      <c r="Q24" s="1470"/>
      <c r="R24" s="1470"/>
      <c r="S24" s="1470"/>
      <c r="T24" s="1470"/>
      <c r="U24" s="1470"/>
      <c r="V24" s="1470"/>
      <c r="W24" s="1470"/>
      <c r="X24" s="1470"/>
      <c r="Y24" s="1470"/>
      <c r="Z24" s="1470"/>
      <c r="AA24" s="1470"/>
      <c r="AB24" s="1470"/>
      <c r="AC24" s="1470"/>
      <c r="AD24" s="1470"/>
      <c r="AE24" s="1470"/>
      <c r="AF24" s="1470"/>
      <c r="AG24" s="1470"/>
      <c r="AH24" s="1470" t="s">
        <v>45</v>
      </c>
      <c r="AI24" s="1470"/>
      <c r="AJ24" s="1470"/>
      <c r="AK24" s="1470"/>
      <c r="AL24" s="1527"/>
    </row>
    <row r="25" spans="1:39" ht="27.75" customHeight="1">
      <c r="B25" s="1454">
        <v>2</v>
      </c>
      <c r="C25" s="1470"/>
      <c r="D25" s="1470"/>
      <c r="E25" s="1470"/>
      <c r="F25" s="1470"/>
      <c r="G25" s="1470"/>
      <c r="H25" s="1470"/>
      <c r="I25" s="1470"/>
      <c r="J25" s="1470"/>
      <c r="K25" s="1470"/>
      <c r="L25" s="1470"/>
      <c r="M25" s="1470"/>
      <c r="N25" s="1470"/>
      <c r="O25" s="1470"/>
      <c r="P25" s="1470"/>
      <c r="Q25" s="1470"/>
      <c r="R25" s="1470"/>
      <c r="S25" s="1470"/>
      <c r="T25" s="1470"/>
      <c r="U25" s="1470"/>
      <c r="V25" s="1470"/>
      <c r="W25" s="1470"/>
      <c r="X25" s="1470"/>
      <c r="Y25" s="1470"/>
      <c r="Z25" s="1470"/>
      <c r="AA25" s="1470"/>
      <c r="AB25" s="1470"/>
      <c r="AC25" s="1470"/>
      <c r="AD25" s="1470"/>
      <c r="AE25" s="1470"/>
      <c r="AF25" s="1470"/>
      <c r="AG25" s="1470"/>
      <c r="AH25" s="1470" t="s">
        <v>45</v>
      </c>
      <c r="AI25" s="1470"/>
      <c r="AJ25" s="1470"/>
      <c r="AK25" s="1470"/>
      <c r="AL25" s="1527"/>
    </row>
    <row r="26" spans="1:39" ht="27.75" customHeight="1">
      <c r="B26" s="1454">
        <v>3</v>
      </c>
      <c r="C26" s="1470"/>
      <c r="D26" s="1470"/>
      <c r="E26" s="1470"/>
      <c r="F26" s="1470"/>
      <c r="G26" s="1470"/>
      <c r="H26" s="1470"/>
      <c r="I26" s="1470"/>
      <c r="J26" s="1470"/>
      <c r="K26" s="1470"/>
      <c r="L26" s="1470"/>
      <c r="M26" s="1470"/>
      <c r="N26" s="1470"/>
      <c r="O26" s="1470"/>
      <c r="P26" s="1470"/>
      <c r="Q26" s="1470"/>
      <c r="R26" s="1470"/>
      <c r="S26" s="1470"/>
      <c r="T26" s="1470"/>
      <c r="U26" s="1470"/>
      <c r="V26" s="1470"/>
      <c r="W26" s="1470"/>
      <c r="X26" s="1470"/>
      <c r="Y26" s="1470"/>
      <c r="Z26" s="1470"/>
      <c r="AA26" s="1470"/>
      <c r="AB26" s="1470"/>
      <c r="AC26" s="1470"/>
      <c r="AD26" s="1470"/>
      <c r="AE26" s="1470"/>
      <c r="AF26" s="1470"/>
      <c r="AG26" s="1470"/>
      <c r="AH26" s="1470" t="s">
        <v>45</v>
      </c>
      <c r="AI26" s="1470"/>
      <c r="AJ26" s="1470"/>
      <c r="AK26" s="1470"/>
      <c r="AL26" s="1527"/>
    </row>
    <row r="27" spans="1:39" ht="27.75" customHeight="1">
      <c r="B27" s="1455">
        <v>4</v>
      </c>
      <c r="C27" s="1471"/>
      <c r="D27" s="1471"/>
      <c r="E27" s="1471"/>
      <c r="F27" s="1471"/>
      <c r="G27" s="1471"/>
      <c r="H27" s="1471"/>
      <c r="I27" s="1471"/>
      <c r="J27" s="1471"/>
      <c r="K27" s="1471"/>
      <c r="L27" s="1471"/>
      <c r="M27" s="1471"/>
      <c r="N27" s="1471"/>
      <c r="O27" s="1471"/>
      <c r="P27" s="1471"/>
      <c r="Q27" s="1471"/>
      <c r="R27" s="1471"/>
      <c r="S27" s="1471"/>
      <c r="T27" s="1471"/>
      <c r="U27" s="1471"/>
      <c r="V27" s="1471"/>
      <c r="W27" s="1471"/>
      <c r="X27" s="1471"/>
      <c r="Y27" s="1471"/>
      <c r="Z27" s="1471"/>
      <c r="AA27" s="1471"/>
      <c r="AB27" s="1471"/>
      <c r="AC27" s="1471"/>
      <c r="AD27" s="1471"/>
      <c r="AE27" s="1471"/>
      <c r="AF27" s="1471"/>
      <c r="AG27" s="1471"/>
      <c r="AH27" s="1471" t="s">
        <v>45</v>
      </c>
      <c r="AI27" s="1471"/>
      <c r="AJ27" s="1471"/>
      <c r="AK27" s="1471"/>
      <c r="AL27" s="1528"/>
    </row>
    <row r="28" spans="1:39" ht="15" customHeight="1">
      <c r="B28" s="1456" t="s">
        <v>830</v>
      </c>
      <c r="C28" s="1472"/>
      <c r="D28" s="1472"/>
      <c r="E28" s="1472"/>
      <c r="F28" s="1472"/>
      <c r="G28" s="1472"/>
      <c r="H28" s="1472"/>
      <c r="I28" s="1472"/>
      <c r="J28" s="1472"/>
      <c r="K28" s="1472"/>
      <c r="L28" s="1472"/>
      <c r="M28" s="1472"/>
      <c r="N28" s="1472"/>
      <c r="O28" s="1472"/>
      <c r="P28" s="1472"/>
      <c r="Q28" s="1472"/>
      <c r="R28" s="1472"/>
      <c r="S28" s="1472"/>
      <c r="T28" s="1472"/>
      <c r="U28" s="1472"/>
      <c r="V28" s="1472"/>
      <c r="W28" s="1472"/>
      <c r="X28" s="1472"/>
      <c r="Y28" s="1472"/>
      <c r="Z28" s="1472"/>
      <c r="AA28" s="1472"/>
      <c r="AB28" s="1472"/>
      <c r="AC28" s="1472"/>
      <c r="AD28" s="1472"/>
      <c r="AE28" s="1472"/>
      <c r="AF28" s="1472"/>
      <c r="AG28" s="1472"/>
      <c r="AH28" s="1472"/>
      <c r="AI28" s="1515" t="s">
        <v>772</v>
      </c>
      <c r="AJ28" s="1515"/>
      <c r="AK28" s="1515"/>
      <c r="AL28" s="1529"/>
    </row>
    <row r="29" spans="1:39" ht="36.75" customHeight="1">
      <c r="B29" s="1457"/>
      <c r="C29" s="1473"/>
      <c r="D29" s="1473"/>
      <c r="E29" s="1473"/>
      <c r="F29" s="1473"/>
      <c r="G29" s="1473"/>
      <c r="H29" s="1473"/>
      <c r="I29" s="1473"/>
      <c r="J29" s="1473"/>
      <c r="K29" s="1473"/>
      <c r="L29" s="1473"/>
      <c r="M29" s="1473"/>
      <c r="N29" s="1473"/>
      <c r="O29" s="1473"/>
      <c r="P29" s="1473"/>
      <c r="Q29" s="1473"/>
      <c r="R29" s="1473"/>
      <c r="S29" s="1473"/>
      <c r="T29" s="1473"/>
      <c r="U29" s="1473"/>
      <c r="V29" s="1473"/>
      <c r="W29" s="1473"/>
      <c r="X29" s="1473"/>
      <c r="Y29" s="1473"/>
      <c r="Z29" s="1473"/>
      <c r="AA29" s="1473"/>
      <c r="AB29" s="1473"/>
      <c r="AC29" s="1473"/>
      <c r="AD29" s="1473"/>
      <c r="AE29" s="1473"/>
      <c r="AF29" s="1473"/>
      <c r="AG29" s="1473"/>
      <c r="AH29" s="1473"/>
      <c r="AI29" s="1516"/>
      <c r="AJ29" s="1516"/>
      <c r="AK29" s="1516"/>
      <c r="AL29" s="1530"/>
    </row>
    <row r="30" spans="1:39" ht="9.75" customHeight="1">
      <c r="B30" s="1448"/>
      <c r="C30" s="1465"/>
      <c r="D30" s="1465"/>
      <c r="E30" s="1465"/>
      <c r="F30" s="1465"/>
      <c r="G30" s="1465"/>
      <c r="H30" s="1465"/>
      <c r="I30" s="1465"/>
      <c r="J30" s="1465"/>
      <c r="K30" s="1465"/>
      <c r="L30" s="1465"/>
      <c r="M30" s="1465"/>
      <c r="N30" s="1465"/>
      <c r="O30" s="1465"/>
      <c r="P30" s="1465"/>
      <c r="Q30" s="1465"/>
      <c r="R30" s="1465"/>
      <c r="S30" s="1465"/>
      <c r="T30" s="1465"/>
      <c r="U30" s="1465"/>
      <c r="V30" s="1465"/>
      <c r="W30" s="1465"/>
      <c r="X30" s="1465"/>
      <c r="Y30" s="1465"/>
      <c r="Z30" s="1465"/>
      <c r="AA30" s="1465"/>
      <c r="AB30" s="1465"/>
      <c r="AC30" s="1465"/>
      <c r="AD30" s="1465"/>
      <c r="AE30" s="1465"/>
      <c r="AF30" s="1465"/>
      <c r="AG30" s="1465"/>
      <c r="AH30" s="1465"/>
      <c r="AI30" s="1465"/>
      <c r="AJ30" s="1465"/>
      <c r="AK30" s="1465"/>
      <c r="AL30" s="1465"/>
    </row>
    <row r="31" spans="1:39" ht="22.5" customHeight="1">
      <c r="B31" s="1458" t="s">
        <v>611</v>
      </c>
      <c r="C31" s="1458"/>
      <c r="D31" s="1458"/>
      <c r="E31" s="1458"/>
      <c r="F31" s="1458"/>
      <c r="G31" s="1458"/>
      <c r="H31" s="1475" t="s">
        <v>831</v>
      </c>
      <c r="I31" s="1475"/>
      <c r="J31" s="1475"/>
      <c r="K31" s="1475"/>
      <c r="L31" s="1475"/>
      <c r="M31" s="1475"/>
      <c r="N31" s="1475"/>
      <c r="O31" s="1475"/>
      <c r="P31" s="1475"/>
      <c r="Q31" s="1475"/>
      <c r="R31" s="1475"/>
      <c r="S31" s="1475"/>
      <c r="T31" s="1475"/>
      <c r="U31" s="1475"/>
      <c r="V31" s="1475"/>
      <c r="W31" s="1475"/>
      <c r="X31" s="1475"/>
      <c r="Y31" s="1475"/>
      <c r="Z31" s="1475"/>
      <c r="AA31" s="1475"/>
      <c r="AB31" s="1475"/>
      <c r="AC31" s="1475"/>
      <c r="AD31" s="1475"/>
      <c r="AE31" s="1475"/>
      <c r="AF31" s="1475"/>
      <c r="AG31" s="1475"/>
      <c r="AH31" s="1475"/>
      <c r="AI31" s="1475"/>
      <c r="AJ31" s="1475"/>
      <c r="AK31" s="1475"/>
      <c r="AL31" s="1475"/>
    </row>
    <row r="32" spans="1:39" ht="8.25" customHeight="1">
      <c r="B32" s="1448"/>
      <c r="C32" s="1465"/>
      <c r="D32" s="1465"/>
      <c r="E32" s="1465"/>
      <c r="F32" s="1465"/>
      <c r="G32" s="1465"/>
      <c r="H32" s="1465"/>
      <c r="I32" s="1465"/>
      <c r="J32" s="1465"/>
      <c r="K32" s="1465"/>
      <c r="L32" s="1465"/>
      <c r="M32" s="1465"/>
      <c r="N32" s="1465"/>
      <c r="O32" s="1465"/>
      <c r="P32" s="1465"/>
      <c r="Q32" s="1465"/>
      <c r="R32" s="1465"/>
      <c r="S32" s="1465"/>
      <c r="T32" s="1465"/>
      <c r="U32" s="1465"/>
      <c r="V32" s="1465"/>
      <c r="W32" s="1465"/>
      <c r="X32" s="1465"/>
      <c r="Y32" s="1465"/>
      <c r="Z32" s="1465"/>
      <c r="AA32" s="1465"/>
      <c r="AB32" s="1465"/>
      <c r="AC32" s="1465"/>
      <c r="AD32" s="1465"/>
      <c r="AE32" s="1465"/>
      <c r="AF32" s="1465"/>
      <c r="AG32" s="1465"/>
      <c r="AH32" s="1465"/>
      <c r="AI32" s="1465"/>
      <c r="AJ32" s="1465"/>
      <c r="AK32" s="1465"/>
      <c r="AL32" s="1465"/>
    </row>
    <row r="33" spans="2:39" s="1437" customFormat="1" ht="17.25" customHeight="1">
      <c r="B33" s="1459" t="s">
        <v>832</v>
      </c>
      <c r="C33" s="1459"/>
      <c r="D33" s="1459"/>
      <c r="E33" s="1459"/>
      <c r="F33" s="1459"/>
      <c r="G33" s="1459"/>
      <c r="H33" s="1459"/>
      <c r="I33" s="1459"/>
      <c r="J33" s="1459"/>
      <c r="K33" s="1459"/>
      <c r="L33" s="1459"/>
      <c r="M33" s="1459"/>
      <c r="N33" s="1459"/>
      <c r="O33" s="1459"/>
      <c r="P33" s="1459"/>
      <c r="Q33" s="1459"/>
      <c r="R33" s="1459"/>
      <c r="S33" s="1459"/>
      <c r="T33" s="1459"/>
      <c r="U33" s="1459"/>
      <c r="V33" s="1459"/>
      <c r="W33" s="1459"/>
      <c r="X33" s="1459"/>
      <c r="Y33" s="1459"/>
      <c r="Z33" s="1459"/>
      <c r="AA33" s="1459"/>
      <c r="AB33" s="1459"/>
      <c r="AC33" s="1459"/>
      <c r="AD33" s="1459"/>
      <c r="AE33" s="1459"/>
      <c r="AF33" s="1459"/>
      <c r="AG33" s="1459"/>
      <c r="AH33" s="1459"/>
      <c r="AI33" s="1459"/>
      <c r="AJ33" s="1459"/>
      <c r="AK33" s="1459"/>
      <c r="AL33" s="1459"/>
    </row>
    <row r="34" spans="2:39" s="1437" customFormat="1" ht="45.75" customHeight="1">
      <c r="B34" s="1459"/>
      <c r="C34" s="1459"/>
      <c r="D34" s="1459"/>
      <c r="E34" s="1459"/>
      <c r="F34" s="1459"/>
      <c r="G34" s="1459"/>
      <c r="H34" s="1459"/>
      <c r="I34" s="1459"/>
      <c r="J34" s="1459"/>
      <c r="K34" s="1459"/>
      <c r="L34" s="1459"/>
      <c r="M34" s="1459"/>
      <c r="N34" s="1459"/>
      <c r="O34" s="1459"/>
      <c r="P34" s="1459"/>
      <c r="Q34" s="1459"/>
      <c r="R34" s="1459"/>
      <c r="S34" s="1459"/>
      <c r="T34" s="1459"/>
      <c r="U34" s="1459"/>
      <c r="V34" s="1459"/>
      <c r="W34" s="1459"/>
      <c r="X34" s="1459"/>
      <c r="Y34" s="1459"/>
      <c r="Z34" s="1459"/>
      <c r="AA34" s="1459"/>
      <c r="AB34" s="1459"/>
      <c r="AC34" s="1459"/>
      <c r="AD34" s="1459"/>
      <c r="AE34" s="1459"/>
      <c r="AF34" s="1459"/>
      <c r="AG34" s="1459"/>
      <c r="AH34" s="1459"/>
      <c r="AI34" s="1459"/>
      <c r="AJ34" s="1459"/>
      <c r="AK34" s="1459"/>
      <c r="AL34" s="1459"/>
      <c r="AM34" s="1531"/>
    </row>
    <row r="35" spans="2:39" s="1437" customFormat="1" ht="11.25">
      <c r="B35" s="1437" t="s">
        <v>469</v>
      </c>
      <c r="AM35" s="1532"/>
    </row>
    <row r="36" spans="2:39" s="1437" customFormat="1" ht="11.25">
      <c r="B36" s="1437" t="s">
        <v>469</v>
      </c>
      <c r="AM36" s="1532"/>
    </row>
  </sheetData>
  <protectedRanges>
    <protectedRange sqref="L7:Z7 AI7:AL7 L6:AL6 L8:AL8" name="範囲1_2_1_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AI28:AL28"/>
    <mergeCell ref="AI29:AL29"/>
    <mergeCell ref="B31:G31"/>
    <mergeCell ref="H31:AL31"/>
    <mergeCell ref="B22:R23"/>
    <mergeCell ref="B28:AH29"/>
    <mergeCell ref="B33:AL34"/>
  </mergeCells>
  <phoneticPr fontId="9"/>
  <pageMargins left="0.7" right="0.7" top="0.75" bottom="0.75" header="0.3" footer="0.3"/>
  <pageSetup paperSize="9" scale="83"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AF29"/>
  <sheetViews>
    <sheetView view="pageBreakPreview" zoomScale="60" workbookViewId="0">
      <selection sqref="A1:XFD1048576"/>
    </sheetView>
  </sheetViews>
  <sheetFormatPr defaultColWidth="3.375" defaultRowHeight="14.25"/>
  <cols>
    <col min="1" max="1" width="1.625" style="488" customWidth="1"/>
    <col min="2" max="6" width="4.875" style="488" customWidth="1"/>
    <col min="7" max="7" width="5.25" style="488" customWidth="1"/>
    <col min="8" max="11" width="3.375" style="488"/>
    <col min="12" max="12" width="2" style="488" customWidth="1"/>
    <col min="13" max="13" width="3.875" style="488" customWidth="1"/>
    <col min="14" max="16" width="4.875" style="488" customWidth="1"/>
    <col min="17" max="28" width="3.375" style="488"/>
    <col min="29" max="29" width="2" style="488" customWidth="1"/>
    <col min="30" max="16384" width="3.375" style="488"/>
  </cols>
  <sheetData>
    <row r="1" spans="1:29" ht="20.100000000000001" customHeight="1">
      <c r="B1" s="1539" t="s">
        <v>833</v>
      </c>
      <c r="C1" s="1539"/>
      <c r="D1" s="1539"/>
    </row>
    <row r="2" spans="1:29" ht="20.100000000000001" customHeight="1">
      <c r="A2" s="1534"/>
      <c r="B2" s="1534"/>
      <c r="C2" s="1534"/>
      <c r="D2" s="1534"/>
      <c r="E2" s="1534"/>
      <c r="F2" s="1534"/>
      <c r="G2" s="1534"/>
      <c r="H2" s="1534"/>
      <c r="I2" s="1534"/>
      <c r="J2" s="1534"/>
      <c r="K2" s="1534"/>
      <c r="L2" s="1534"/>
      <c r="M2" s="1534"/>
      <c r="N2" s="1534"/>
      <c r="O2" s="1534"/>
      <c r="P2" s="1534"/>
      <c r="Q2" s="1534"/>
      <c r="R2" s="1534"/>
      <c r="S2" s="1534"/>
      <c r="T2" s="1592" t="s">
        <v>729</v>
      </c>
      <c r="U2" s="1592"/>
      <c r="V2" s="1592"/>
      <c r="W2" s="1592"/>
      <c r="X2" s="1592"/>
      <c r="Y2" s="1592"/>
      <c r="Z2" s="1592"/>
      <c r="AA2" s="1592"/>
      <c r="AB2" s="1592"/>
      <c r="AC2" s="1534"/>
    </row>
    <row r="3" spans="1:29" ht="20.100000000000001" customHeight="1">
      <c r="A3" s="1534"/>
      <c r="B3" s="1534"/>
      <c r="C3" s="1534"/>
      <c r="D3" s="1534"/>
      <c r="E3" s="1534"/>
      <c r="F3" s="1534"/>
      <c r="G3" s="1534"/>
      <c r="H3" s="1534"/>
      <c r="I3" s="1534"/>
      <c r="J3" s="1534"/>
      <c r="K3" s="1534"/>
      <c r="L3" s="1534"/>
      <c r="M3" s="1534"/>
      <c r="N3" s="1534"/>
      <c r="O3" s="1534"/>
      <c r="P3" s="1534"/>
      <c r="Q3" s="1534"/>
      <c r="R3" s="1534"/>
      <c r="S3" s="1534"/>
      <c r="T3" s="1592"/>
      <c r="U3" s="1592"/>
      <c r="V3" s="1592"/>
      <c r="W3" s="1592"/>
      <c r="X3" s="1592"/>
      <c r="Y3" s="1592"/>
      <c r="Z3" s="1592"/>
      <c r="AA3" s="1592"/>
      <c r="AB3" s="1592"/>
      <c r="AC3" s="1534"/>
    </row>
    <row r="4" spans="1:29" ht="20.100000000000001" customHeight="1">
      <c r="A4" s="1535" t="s">
        <v>834</v>
      </c>
      <c r="B4" s="1540"/>
      <c r="C4" s="1540"/>
      <c r="D4" s="1540"/>
      <c r="E4" s="1540"/>
      <c r="F4" s="1540"/>
      <c r="G4" s="1540"/>
      <c r="H4" s="1540"/>
      <c r="I4" s="1540"/>
      <c r="J4" s="1540"/>
      <c r="K4" s="1540"/>
      <c r="L4" s="1540"/>
      <c r="M4" s="1540"/>
      <c r="N4" s="1540"/>
      <c r="O4" s="1540"/>
      <c r="P4" s="1540"/>
      <c r="Q4" s="1540"/>
      <c r="R4" s="1540"/>
      <c r="S4" s="1540"/>
      <c r="T4" s="1540"/>
      <c r="U4" s="1540"/>
      <c r="V4" s="1540"/>
      <c r="W4" s="1540"/>
      <c r="X4" s="1540"/>
      <c r="Y4" s="1540"/>
      <c r="Z4" s="1540"/>
      <c r="AA4" s="1540"/>
      <c r="AB4" s="1540"/>
      <c r="AC4" s="1540"/>
    </row>
    <row r="5" spans="1:29" s="23" customFormat="1" ht="20.100000000000001" customHeight="1">
      <c r="A5" s="1534"/>
      <c r="B5" s="1534"/>
      <c r="C5" s="1534"/>
      <c r="D5" s="1534"/>
      <c r="E5" s="1534"/>
      <c r="F5" s="1534"/>
      <c r="G5" s="1534"/>
      <c r="H5" s="1534"/>
      <c r="I5" s="1534"/>
      <c r="J5" s="1534"/>
      <c r="K5" s="1534"/>
      <c r="L5" s="1534"/>
      <c r="M5" s="1584"/>
      <c r="N5" s="1534"/>
      <c r="O5" s="1584"/>
      <c r="P5" s="1584"/>
      <c r="Q5" s="1584"/>
      <c r="R5" s="1584"/>
      <c r="S5" s="1584"/>
      <c r="T5" s="1584"/>
      <c r="U5" s="1584"/>
      <c r="V5" s="1584"/>
      <c r="W5" s="1584"/>
      <c r="X5" s="1584"/>
      <c r="Y5" s="1584"/>
      <c r="Z5" s="1584"/>
      <c r="AA5" s="1584"/>
      <c r="AB5" s="1584"/>
      <c r="AC5" s="1534"/>
    </row>
    <row r="6" spans="1:29" s="513" customFormat="1" ht="20.100000000000001" customHeight="1">
      <c r="A6" s="1536"/>
      <c r="B6" s="1536" t="s">
        <v>835</v>
      </c>
      <c r="C6" s="1536"/>
      <c r="D6" s="1536"/>
      <c r="E6" s="1536"/>
      <c r="F6" s="1536"/>
      <c r="G6" s="1536"/>
      <c r="H6" s="1536"/>
      <c r="I6" s="1536"/>
      <c r="J6" s="1536"/>
      <c r="K6" s="1536"/>
      <c r="L6" s="1536"/>
      <c r="M6" s="1585"/>
      <c r="N6" s="1585"/>
      <c r="O6" s="1585"/>
      <c r="P6" s="1585"/>
      <c r="Q6" s="1585"/>
      <c r="R6" s="1585"/>
      <c r="S6" s="1585"/>
      <c r="T6" s="1585"/>
      <c r="U6" s="1585"/>
      <c r="V6" s="1585"/>
      <c r="W6" s="1585"/>
      <c r="X6" s="1585"/>
      <c r="Y6" s="1585"/>
      <c r="Z6" s="1585"/>
      <c r="AA6" s="1585"/>
      <c r="AB6" s="1585"/>
      <c r="AC6" s="1536"/>
    </row>
    <row r="7" spans="1:29" ht="20.100000000000001" customHeight="1">
      <c r="A7" s="1534"/>
      <c r="B7" s="1534"/>
      <c r="C7" s="1534"/>
      <c r="D7" s="1534"/>
      <c r="E7" s="1534"/>
      <c r="F7" s="1534"/>
      <c r="G7" s="1534"/>
      <c r="H7" s="1534"/>
      <c r="I7" s="1534"/>
      <c r="J7" s="1534"/>
      <c r="K7" s="1534"/>
      <c r="L7" s="1534"/>
      <c r="M7" s="1534"/>
      <c r="N7" s="1534"/>
      <c r="O7" s="1534"/>
      <c r="P7" s="1534"/>
      <c r="Q7" s="1534"/>
      <c r="R7" s="1534"/>
      <c r="S7" s="1534"/>
      <c r="T7" s="1534"/>
      <c r="U7" s="1534"/>
      <c r="V7" s="1534"/>
      <c r="W7" s="1534"/>
      <c r="X7" s="1534"/>
      <c r="Y7" s="1534"/>
      <c r="Z7" s="1534"/>
      <c r="AA7" s="1534"/>
      <c r="AB7" s="1534"/>
      <c r="AC7" s="1534"/>
    </row>
    <row r="8" spans="1:29" ht="30" customHeight="1">
      <c r="A8" s="1534"/>
      <c r="B8" s="1541" t="s">
        <v>410</v>
      </c>
      <c r="C8" s="1552"/>
      <c r="D8" s="1552"/>
      <c r="E8" s="1552"/>
      <c r="F8" s="1570"/>
      <c r="G8" s="1575" t="s">
        <v>509</v>
      </c>
      <c r="H8" s="1580"/>
      <c r="I8" s="1580"/>
      <c r="J8" s="1580"/>
      <c r="K8" s="1580"/>
      <c r="L8" s="1580"/>
      <c r="M8" s="1580"/>
      <c r="N8" s="1580"/>
      <c r="O8" s="1580"/>
      <c r="P8" s="1580"/>
      <c r="Q8" s="1580"/>
      <c r="R8" s="1580"/>
      <c r="S8" s="1580"/>
      <c r="T8" s="1580"/>
      <c r="U8" s="1580"/>
      <c r="V8" s="1580"/>
      <c r="W8" s="1580"/>
      <c r="X8" s="1580"/>
      <c r="Y8" s="1580"/>
      <c r="Z8" s="1580"/>
      <c r="AA8" s="1580"/>
      <c r="AB8" s="1601"/>
      <c r="AC8" s="1584"/>
    </row>
    <row r="9" spans="1:29" ht="36" customHeight="1">
      <c r="A9" s="1534"/>
      <c r="B9" s="1542" t="s">
        <v>116</v>
      </c>
      <c r="C9" s="1553"/>
      <c r="D9" s="1553"/>
      <c r="E9" s="1553"/>
      <c r="F9" s="1571"/>
      <c r="G9" s="1576"/>
      <c r="H9" s="1558"/>
      <c r="I9" s="1558"/>
      <c r="J9" s="1558"/>
      <c r="K9" s="1558"/>
      <c r="L9" s="1558"/>
      <c r="M9" s="1558"/>
      <c r="N9" s="1558"/>
      <c r="O9" s="1558"/>
      <c r="P9" s="1558"/>
      <c r="Q9" s="1558"/>
      <c r="R9" s="1558"/>
      <c r="S9" s="1558"/>
      <c r="T9" s="1558"/>
      <c r="U9" s="1558"/>
      <c r="V9" s="1558"/>
      <c r="W9" s="1558"/>
      <c r="X9" s="1558"/>
      <c r="Y9" s="1558"/>
      <c r="Z9" s="1558"/>
      <c r="AA9" s="1558"/>
      <c r="AB9" s="1602"/>
      <c r="AC9" s="1584"/>
    </row>
    <row r="10" spans="1:29" ht="19.5" customHeight="1">
      <c r="A10" s="1534"/>
      <c r="B10" s="1543" t="s">
        <v>836</v>
      </c>
      <c r="C10" s="1554"/>
      <c r="D10" s="1554"/>
      <c r="E10" s="1554"/>
      <c r="F10" s="1572"/>
      <c r="G10" s="1577" t="s">
        <v>358</v>
      </c>
      <c r="H10" s="1581"/>
      <c r="I10" s="1581"/>
      <c r="J10" s="1581"/>
      <c r="K10" s="1581"/>
      <c r="L10" s="1581"/>
      <c r="M10" s="1581"/>
      <c r="N10" s="1581"/>
      <c r="O10" s="1581"/>
      <c r="P10" s="1581"/>
      <c r="Q10" s="1581"/>
      <c r="R10" s="1581"/>
      <c r="S10" s="1581"/>
      <c r="T10" s="1593"/>
      <c r="U10" s="1596" t="s">
        <v>837</v>
      </c>
      <c r="V10" s="1599"/>
      <c r="W10" s="1599"/>
      <c r="X10" s="1599"/>
      <c r="Y10" s="1599"/>
      <c r="Z10" s="1599"/>
      <c r="AA10" s="1599"/>
      <c r="AB10" s="1603"/>
      <c r="AC10" s="1584"/>
    </row>
    <row r="11" spans="1:29" ht="19.5" customHeight="1">
      <c r="A11" s="1534"/>
      <c r="B11" s="1544"/>
      <c r="C11" s="1555"/>
      <c r="D11" s="1555"/>
      <c r="E11" s="1555"/>
      <c r="F11" s="1573"/>
      <c r="G11" s="1578"/>
      <c r="H11" s="1582"/>
      <c r="I11" s="1582"/>
      <c r="J11" s="1582"/>
      <c r="K11" s="1582"/>
      <c r="L11" s="1582"/>
      <c r="M11" s="1582"/>
      <c r="N11" s="1582"/>
      <c r="O11" s="1582"/>
      <c r="P11" s="1582"/>
      <c r="Q11" s="1582"/>
      <c r="R11" s="1582"/>
      <c r="S11" s="1582"/>
      <c r="T11" s="1594"/>
      <c r="U11" s="1597"/>
      <c r="V11" s="1600"/>
      <c r="W11" s="1600"/>
      <c r="X11" s="1600"/>
      <c r="Y11" s="1600"/>
      <c r="Z11" s="1600"/>
      <c r="AA11" s="1600"/>
      <c r="AB11" s="1604"/>
      <c r="AC11" s="1584"/>
    </row>
    <row r="12" spans="1:29" ht="24.75" customHeight="1">
      <c r="A12" s="1534"/>
      <c r="B12" s="1545"/>
      <c r="C12" s="1556"/>
      <c r="D12" s="1556"/>
      <c r="E12" s="1556"/>
      <c r="F12" s="1574"/>
      <c r="G12" s="1564" t="s">
        <v>352</v>
      </c>
      <c r="H12" s="1568"/>
      <c r="I12" s="1568"/>
      <c r="J12" s="1568"/>
      <c r="K12" s="1568"/>
      <c r="L12" s="1568"/>
      <c r="M12" s="1568"/>
      <c r="N12" s="1568"/>
      <c r="O12" s="1568"/>
      <c r="P12" s="1568"/>
      <c r="Q12" s="1568"/>
      <c r="R12" s="1568"/>
      <c r="S12" s="1568"/>
      <c r="T12" s="1595"/>
      <c r="U12" s="1558"/>
      <c r="V12" s="1558"/>
      <c r="W12" s="1558"/>
      <c r="X12" s="1558" t="s">
        <v>45</v>
      </c>
      <c r="Y12" s="1558"/>
      <c r="Z12" s="1558" t="s">
        <v>424</v>
      </c>
      <c r="AA12" s="1558"/>
      <c r="AB12" s="1602" t="s">
        <v>465</v>
      </c>
      <c r="AC12" s="1584"/>
    </row>
    <row r="13" spans="1:29" ht="62.25" customHeight="1">
      <c r="A13" s="1534"/>
      <c r="B13" s="1543" t="s">
        <v>164</v>
      </c>
      <c r="C13" s="1554"/>
      <c r="D13" s="1554"/>
      <c r="E13" s="1554"/>
      <c r="F13" s="1572"/>
      <c r="G13" s="1579" t="s">
        <v>838</v>
      </c>
      <c r="H13" s="1583"/>
      <c r="I13" s="1583"/>
      <c r="J13" s="1583"/>
      <c r="K13" s="1583"/>
      <c r="L13" s="1583"/>
      <c r="M13" s="1583"/>
      <c r="N13" s="1583"/>
      <c r="O13" s="1583"/>
      <c r="P13" s="1583"/>
      <c r="Q13" s="1583"/>
      <c r="R13" s="1583"/>
      <c r="S13" s="1583"/>
      <c r="T13" s="1583"/>
      <c r="U13" s="1583"/>
      <c r="V13" s="1583"/>
      <c r="W13" s="1583"/>
      <c r="X13" s="1583"/>
      <c r="Y13" s="1583"/>
      <c r="Z13" s="1583"/>
      <c r="AA13" s="1583"/>
      <c r="AB13" s="1605"/>
      <c r="AC13" s="1584"/>
    </row>
    <row r="14" spans="1:29" ht="33.75" customHeight="1">
      <c r="A14" s="1534"/>
      <c r="B14" s="1546" t="s">
        <v>841</v>
      </c>
      <c r="C14" s="1557"/>
      <c r="D14" s="1563" t="s">
        <v>694</v>
      </c>
      <c r="E14" s="1567"/>
      <c r="F14" s="1567"/>
      <c r="G14" s="1567"/>
      <c r="H14" s="1567"/>
      <c r="I14" s="1567"/>
      <c r="J14" s="1567"/>
      <c r="K14" s="1567"/>
      <c r="L14" s="1567"/>
      <c r="M14" s="1567"/>
      <c r="N14" s="1567"/>
      <c r="O14" s="1567"/>
      <c r="P14" s="1567"/>
      <c r="Q14" s="1586" t="s">
        <v>842</v>
      </c>
      <c r="R14" s="1586"/>
      <c r="S14" s="1586"/>
      <c r="T14" s="1586"/>
      <c r="U14" s="1586"/>
      <c r="V14" s="1586"/>
      <c r="W14" s="1586"/>
      <c r="X14" s="1586"/>
      <c r="Y14" s="1586"/>
      <c r="Z14" s="1586"/>
      <c r="AA14" s="1586"/>
      <c r="AB14" s="1606"/>
      <c r="AC14" s="1584"/>
    </row>
    <row r="15" spans="1:29" ht="33.75" customHeight="1">
      <c r="A15" s="1534"/>
      <c r="B15" s="1547"/>
      <c r="C15" s="1558"/>
      <c r="D15" s="1564" t="s">
        <v>843</v>
      </c>
      <c r="E15" s="1568"/>
      <c r="F15" s="1568"/>
      <c r="G15" s="1568"/>
      <c r="H15" s="1568"/>
      <c r="I15" s="1568"/>
      <c r="J15" s="1568"/>
      <c r="K15" s="1568"/>
      <c r="L15" s="1568"/>
      <c r="M15" s="1568"/>
      <c r="N15" s="1568"/>
      <c r="O15" s="1568"/>
      <c r="P15" s="1568"/>
      <c r="Q15" s="1587" t="s">
        <v>844</v>
      </c>
      <c r="R15" s="1587"/>
      <c r="S15" s="1587"/>
      <c r="T15" s="1587"/>
      <c r="U15" s="1587"/>
      <c r="V15" s="1587"/>
      <c r="W15" s="1587"/>
      <c r="X15" s="1587"/>
      <c r="Y15" s="1587"/>
      <c r="Z15" s="1587"/>
      <c r="AA15" s="1587"/>
      <c r="AB15" s="1607"/>
      <c r="AC15" s="1584"/>
    </row>
    <row r="16" spans="1:29" ht="33.75" customHeight="1">
      <c r="A16" s="1534"/>
      <c r="B16" s="1547"/>
      <c r="C16" s="1558"/>
      <c r="D16" s="1564" t="s">
        <v>845</v>
      </c>
      <c r="E16" s="1568"/>
      <c r="F16" s="1568"/>
      <c r="G16" s="1568"/>
      <c r="H16" s="1568"/>
      <c r="I16" s="1568"/>
      <c r="J16" s="1568"/>
      <c r="K16" s="1568"/>
      <c r="L16" s="1568"/>
      <c r="M16" s="1568"/>
      <c r="N16" s="1568"/>
      <c r="O16" s="1568"/>
      <c r="P16" s="1568"/>
      <c r="Q16" s="1588" t="s">
        <v>493</v>
      </c>
      <c r="R16" s="1588"/>
      <c r="S16" s="1588"/>
      <c r="T16" s="1588"/>
      <c r="U16" s="1588"/>
      <c r="V16" s="1588"/>
      <c r="W16" s="1588"/>
      <c r="X16" s="1588"/>
      <c r="Y16" s="1588"/>
      <c r="Z16" s="1588"/>
      <c r="AA16" s="1588"/>
      <c r="AB16" s="1608"/>
      <c r="AC16" s="1584"/>
    </row>
    <row r="17" spans="1:32" ht="33.75" customHeight="1">
      <c r="A17" s="1534"/>
      <c r="B17" s="1547"/>
      <c r="C17" s="1558"/>
      <c r="D17" s="1564" t="s">
        <v>846</v>
      </c>
      <c r="E17" s="1568"/>
      <c r="F17" s="1568"/>
      <c r="G17" s="1568"/>
      <c r="H17" s="1568"/>
      <c r="I17" s="1568"/>
      <c r="J17" s="1568"/>
      <c r="K17" s="1568"/>
      <c r="L17" s="1568"/>
      <c r="M17" s="1568"/>
      <c r="N17" s="1568"/>
      <c r="O17" s="1568"/>
      <c r="P17" s="1568"/>
      <c r="Q17" s="1588" t="s">
        <v>802</v>
      </c>
      <c r="R17" s="1588"/>
      <c r="S17" s="1588"/>
      <c r="T17" s="1588"/>
      <c r="U17" s="1588"/>
      <c r="V17" s="1588"/>
      <c r="W17" s="1588"/>
      <c r="X17" s="1588"/>
      <c r="Y17" s="1588"/>
      <c r="Z17" s="1588"/>
      <c r="AA17" s="1588"/>
      <c r="AB17" s="1608"/>
      <c r="AC17" s="1584"/>
    </row>
    <row r="18" spans="1:32" ht="33.75" customHeight="1">
      <c r="A18" s="1534"/>
      <c r="B18" s="1547"/>
      <c r="C18" s="1559"/>
      <c r="D18" s="1564" t="s">
        <v>485</v>
      </c>
      <c r="E18" s="1568"/>
      <c r="F18" s="1568"/>
      <c r="G18" s="1568"/>
      <c r="H18" s="1568"/>
      <c r="I18" s="1568"/>
      <c r="J18" s="1568"/>
      <c r="K18" s="1568"/>
      <c r="L18" s="1568"/>
      <c r="M18" s="1568"/>
      <c r="N18" s="1568"/>
      <c r="O18" s="1568"/>
      <c r="P18" s="1568"/>
      <c r="Q18" s="1589" t="s">
        <v>802</v>
      </c>
      <c r="R18" s="1589"/>
      <c r="S18" s="1589"/>
      <c r="T18" s="1589"/>
      <c r="U18" s="1589"/>
      <c r="V18" s="1589"/>
      <c r="W18" s="1589"/>
      <c r="X18" s="1589"/>
      <c r="Y18" s="1589"/>
      <c r="Z18" s="1589"/>
      <c r="AA18" s="1589"/>
      <c r="AB18" s="1609"/>
      <c r="AC18" s="1584"/>
    </row>
    <row r="19" spans="1:32" ht="33.75" customHeight="1">
      <c r="A19" s="1534"/>
      <c r="B19" s="1547"/>
      <c r="C19" s="1560"/>
      <c r="D19" s="1564" t="s">
        <v>847</v>
      </c>
      <c r="E19" s="1568"/>
      <c r="F19" s="1568"/>
      <c r="G19" s="1568"/>
      <c r="H19" s="1568"/>
      <c r="I19" s="1568"/>
      <c r="J19" s="1568"/>
      <c r="K19" s="1568"/>
      <c r="L19" s="1568"/>
      <c r="M19" s="1568"/>
      <c r="N19" s="1568"/>
      <c r="O19" s="1568"/>
      <c r="P19" s="1568"/>
      <c r="Q19" s="1588" t="s">
        <v>480</v>
      </c>
      <c r="R19" s="1588"/>
      <c r="S19" s="1588"/>
      <c r="T19" s="1588"/>
      <c r="U19" s="1588"/>
      <c r="V19" s="1588"/>
      <c r="W19" s="1588"/>
      <c r="X19" s="1588"/>
      <c r="Y19" s="1588"/>
      <c r="Z19" s="1588"/>
      <c r="AA19" s="1588"/>
      <c r="AB19" s="1608"/>
      <c r="AC19" s="1584"/>
    </row>
    <row r="20" spans="1:32" ht="33.75" customHeight="1">
      <c r="A20" s="1534"/>
      <c r="B20" s="1547"/>
      <c r="C20" s="1560"/>
      <c r="D20" s="1564" t="s">
        <v>692</v>
      </c>
      <c r="E20" s="1568"/>
      <c r="F20" s="1568"/>
      <c r="G20" s="1568"/>
      <c r="H20" s="1568"/>
      <c r="I20" s="1568"/>
      <c r="J20" s="1568"/>
      <c r="K20" s="1568"/>
      <c r="L20" s="1568"/>
      <c r="M20" s="1568"/>
      <c r="N20" s="1568"/>
      <c r="O20" s="1568"/>
      <c r="P20" s="1568"/>
      <c r="Q20" s="1590" t="s">
        <v>848</v>
      </c>
      <c r="R20" s="1590"/>
      <c r="S20" s="1590"/>
      <c r="T20" s="1590"/>
      <c r="U20" s="1598"/>
      <c r="V20" s="1598"/>
      <c r="W20" s="1590"/>
      <c r="X20" s="1590"/>
      <c r="Y20" s="1590"/>
      <c r="Z20" s="1590"/>
      <c r="AA20" s="1590"/>
      <c r="AB20" s="1610"/>
      <c r="AC20" s="1584"/>
    </row>
    <row r="21" spans="1:32" ht="33.75" customHeight="1">
      <c r="A21" s="1534"/>
      <c r="B21" s="1548"/>
      <c r="C21" s="1561"/>
      <c r="D21" s="1565" t="s">
        <v>849</v>
      </c>
      <c r="E21" s="1569"/>
      <c r="F21" s="1569"/>
      <c r="G21" s="1569"/>
      <c r="H21" s="1569"/>
      <c r="I21" s="1569"/>
      <c r="J21" s="1569"/>
      <c r="K21" s="1569"/>
      <c r="L21" s="1569"/>
      <c r="M21" s="1569"/>
      <c r="N21" s="1569"/>
      <c r="O21" s="1569"/>
      <c r="P21" s="1569"/>
      <c r="Q21" s="1591" t="s">
        <v>850</v>
      </c>
      <c r="R21" s="1591"/>
      <c r="S21" s="1591"/>
      <c r="T21" s="1591"/>
      <c r="U21" s="1591"/>
      <c r="V21" s="1591"/>
      <c r="W21" s="1591"/>
      <c r="X21" s="1591"/>
      <c r="Y21" s="1591"/>
      <c r="Z21" s="1591"/>
      <c r="AA21" s="1591"/>
      <c r="AB21" s="1611"/>
      <c r="AC21" s="1584"/>
    </row>
    <row r="22" spans="1:32" ht="6.75" customHeight="1">
      <c r="A22" s="1534"/>
      <c r="B22" s="1549"/>
      <c r="C22" s="1549"/>
      <c r="D22" s="1549"/>
      <c r="E22" s="1549"/>
      <c r="F22" s="1549"/>
      <c r="G22" s="1549"/>
      <c r="H22" s="1549"/>
      <c r="I22" s="1549"/>
      <c r="J22" s="1549"/>
      <c r="K22" s="1549"/>
      <c r="L22" s="1549"/>
      <c r="M22" s="1549"/>
      <c r="N22" s="1549"/>
      <c r="O22" s="1549"/>
      <c r="P22" s="1549"/>
      <c r="Q22" s="1549"/>
      <c r="R22" s="1549"/>
      <c r="S22" s="1549"/>
      <c r="T22" s="1549"/>
      <c r="U22" s="1549"/>
      <c r="V22" s="1549"/>
      <c r="W22" s="1549"/>
      <c r="X22" s="1549"/>
      <c r="Y22" s="1549"/>
      <c r="Z22" s="1549"/>
      <c r="AA22" s="1549"/>
      <c r="AB22" s="1549"/>
      <c r="AC22" s="1584"/>
    </row>
    <row r="23" spans="1:32" ht="21" customHeight="1">
      <c r="A23" s="1537"/>
      <c r="B23" s="1550" t="s">
        <v>665</v>
      </c>
      <c r="C23" s="1550"/>
      <c r="D23" s="1550"/>
      <c r="E23" s="1550"/>
      <c r="F23" s="1550"/>
      <c r="G23" s="1550"/>
      <c r="H23" s="1550"/>
      <c r="I23" s="1550"/>
      <c r="J23" s="1550"/>
      <c r="K23" s="1550"/>
      <c r="L23" s="1550"/>
      <c r="M23" s="1550"/>
      <c r="N23" s="1550"/>
      <c r="O23" s="1550"/>
      <c r="P23" s="1550"/>
      <c r="Q23" s="1550"/>
      <c r="R23" s="1550"/>
      <c r="S23" s="1550"/>
      <c r="T23" s="1550"/>
      <c r="U23" s="1550"/>
      <c r="V23" s="1550"/>
      <c r="W23" s="1550"/>
      <c r="X23" s="1550"/>
      <c r="Y23" s="1550"/>
      <c r="Z23" s="1550"/>
      <c r="AA23" s="1550"/>
      <c r="AB23" s="1550"/>
      <c r="AC23" s="1612"/>
    </row>
    <row r="24" spans="1:32" ht="21" customHeight="1">
      <c r="A24" s="1537"/>
      <c r="B24" s="1550"/>
      <c r="C24" s="1550"/>
      <c r="D24" s="1550"/>
      <c r="E24" s="1550"/>
      <c r="F24" s="1550"/>
      <c r="G24" s="1550"/>
      <c r="H24" s="1550"/>
      <c r="I24" s="1550"/>
      <c r="J24" s="1550"/>
      <c r="K24" s="1550"/>
      <c r="L24" s="1550"/>
      <c r="M24" s="1550"/>
      <c r="N24" s="1550"/>
      <c r="O24" s="1550"/>
      <c r="P24" s="1550"/>
      <c r="Q24" s="1550"/>
      <c r="R24" s="1550"/>
      <c r="S24" s="1550"/>
      <c r="T24" s="1550"/>
      <c r="U24" s="1550"/>
      <c r="V24" s="1550"/>
      <c r="W24" s="1550"/>
      <c r="X24" s="1550"/>
      <c r="Y24" s="1550"/>
      <c r="Z24" s="1550"/>
      <c r="AA24" s="1550"/>
      <c r="AB24" s="1550"/>
      <c r="AC24" s="1612"/>
    </row>
    <row r="25" spans="1:32" ht="21" customHeight="1">
      <c r="A25" s="1534"/>
      <c r="B25" s="1550"/>
      <c r="C25" s="1550"/>
      <c r="D25" s="1550"/>
      <c r="E25" s="1550"/>
      <c r="F25" s="1550"/>
      <c r="G25" s="1550"/>
      <c r="H25" s="1550"/>
      <c r="I25" s="1550"/>
      <c r="J25" s="1550"/>
      <c r="K25" s="1550"/>
      <c r="L25" s="1550"/>
      <c r="M25" s="1550"/>
      <c r="N25" s="1550"/>
      <c r="O25" s="1550"/>
      <c r="P25" s="1550"/>
      <c r="Q25" s="1550"/>
      <c r="R25" s="1550"/>
      <c r="S25" s="1550"/>
      <c r="T25" s="1550"/>
      <c r="U25" s="1550"/>
      <c r="V25" s="1550"/>
      <c r="W25" s="1550"/>
      <c r="X25" s="1550"/>
      <c r="Y25" s="1550"/>
      <c r="Z25" s="1550"/>
      <c r="AA25" s="1550"/>
      <c r="AB25" s="1550"/>
      <c r="AC25" s="1612"/>
      <c r="AD25" s="23"/>
      <c r="AE25" s="23"/>
      <c r="AF25" s="23"/>
    </row>
    <row r="26" spans="1:32" ht="16.5" customHeight="1">
      <c r="A26" s="1536"/>
      <c r="B26" s="1550"/>
      <c r="C26" s="1550"/>
      <c r="D26" s="1550"/>
      <c r="E26" s="1550"/>
      <c r="F26" s="1550"/>
      <c r="G26" s="1550"/>
      <c r="H26" s="1550"/>
      <c r="I26" s="1550"/>
      <c r="J26" s="1550"/>
      <c r="K26" s="1550"/>
      <c r="L26" s="1550"/>
      <c r="M26" s="1550"/>
      <c r="N26" s="1550"/>
      <c r="O26" s="1550"/>
      <c r="P26" s="1550"/>
      <c r="Q26" s="1550"/>
      <c r="R26" s="1550"/>
      <c r="S26" s="1550"/>
      <c r="T26" s="1550"/>
      <c r="U26" s="1550"/>
      <c r="V26" s="1550"/>
      <c r="W26" s="1550"/>
      <c r="X26" s="1550"/>
      <c r="Y26" s="1550"/>
      <c r="Z26" s="1550"/>
      <c r="AA26" s="1550"/>
      <c r="AB26" s="1550"/>
      <c r="AC26" s="1612"/>
      <c r="AD26" s="23"/>
      <c r="AE26" s="23"/>
      <c r="AF26" s="23"/>
    </row>
    <row r="27" spans="1:32" ht="24" customHeight="1">
      <c r="A27" s="1536"/>
      <c r="B27" s="1550"/>
      <c r="C27" s="1550"/>
      <c r="D27" s="1550"/>
      <c r="E27" s="1550"/>
      <c r="F27" s="1550"/>
      <c r="G27" s="1550"/>
      <c r="H27" s="1550"/>
      <c r="I27" s="1550"/>
      <c r="J27" s="1550"/>
      <c r="K27" s="1550"/>
      <c r="L27" s="1550"/>
      <c r="M27" s="1550"/>
      <c r="N27" s="1550"/>
      <c r="O27" s="1550"/>
      <c r="P27" s="1550"/>
      <c r="Q27" s="1550"/>
      <c r="R27" s="1550"/>
      <c r="S27" s="1550"/>
      <c r="T27" s="1550"/>
      <c r="U27" s="1550"/>
      <c r="V27" s="1550"/>
      <c r="W27" s="1550"/>
      <c r="X27" s="1550"/>
      <c r="Y27" s="1550"/>
      <c r="Z27" s="1550"/>
      <c r="AA27" s="1550"/>
      <c r="AB27" s="1550"/>
      <c r="AC27" s="1612"/>
      <c r="AD27" s="23"/>
      <c r="AE27" s="23"/>
      <c r="AF27" s="23"/>
    </row>
    <row r="28" spans="1:32" ht="24" customHeight="1">
      <c r="A28" s="1536"/>
      <c r="B28" s="1550"/>
      <c r="C28" s="1550"/>
      <c r="D28" s="1550"/>
      <c r="E28" s="1550"/>
      <c r="F28" s="1550"/>
      <c r="G28" s="1550"/>
      <c r="H28" s="1550"/>
      <c r="I28" s="1550"/>
      <c r="J28" s="1550"/>
      <c r="K28" s="1550"/>
      <c r="L28" s="1550"/>
      <c r="M28" s="1550"/>
      <c r="N28" s="1550"/>
      <c r="O28" s="1550"/>
      <c r="P28" s="1550"/>
      <c r="Q28" s="1550"/>
      <c r="R28" s="1550"/>
      <c r="S28" s="1550"/>
      <c r="T28" s="1550"/>
      <c r="U28" s="1550"/>
      <c r="V28" s="1550"/>
      <c r="W28" s="1550"/>
      <c r="X28" s="1550"/>
      <c r="Y28" s="1550"/>
      <c r="Z28" s="1550"/>
      <c r="AA28" s="1550"/>
      <c r="AB28" s="1550"/>
      <c r="AC28" s="1612"/>
      <c r="AD28" s="23"/>
      <c r="AE28" s="23"/>
      <c r="AF28" s="23"/>
    </row>
    <row r="29" spans="1:32" ht="3" customHeight="1">
      <c r="A29" s="1538"/>
      <c r="B29" s="1551"/>
      <c r="C29" s="1562"/>
      <c r="D29" s="1566"/>
      <c r="E29" s="1566"/>
      <c r="F29" s="1566"/>
      <c r="G29" s="1566"/>
      <c r="H29" s="1566"/>
      <c r="I29" s="1566"/>
      <c r="J29" s="1566"/>
      <c r="K29" s="1566"/>
      <c r="L29" s="1566"/>
      <c r="M29" s="1566"/>
      <c r="N29" s="1566"/>
      <c r="O29" s="1566"/>
      <c r="P29" s="1566"/>
      <c r="Q29" s="1566"/>
      <c r="R29" s="1566"/>
      <c r="S29" s="1566"/>
      <c r="T29" s="1566"/>
      <c r="U29" s="1566"/>
      <c r="V29" s="1566"/>
      <c r="W29" s="1566"/>
      <c r="X29" s="1566"/>
      <c r="Y29" s="1566"/>
      <c r="Z29" s="1566"/>
      <c r="AA29" s="1566"/>
      <c r="AB29" s="1566"/>
      <c r="AC29" s="1566"/>
      <c r="AD29" s="23"/>
      <c r="AE29" s="23"/>
      <c r="AF29" s="23"/>
    </row>
  </sheetData>
  <protectedRanges>
    <protectedRange sqref="L7:Z7 AI7:AL7 L6:AL6 L8:AL8" name="範囲1_2_1"/>
  </protectedRanges>
  <mergeCells count="26">
    <mergeCell ref="B1:D1"/>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B10:F12"/>
    <mergeCell ref="G10:T11"/>
    <mergeCell ref="U10:AB11"/>
    <mergeCell ref="B23:AB28"/>
    <mergeCell ref="B14:B21"/>
  </mergeCells>
  <phoneticPr fontId="9"/>
  <dataValidations count="1">
    <dataValidation type="list" allowBlank="1" showDropDown="0" showInputMessage="1" showErrorMessage="1" sqref="C14:C21">
      <formula1>"○"</formula1>
    </dataValidation>
  </dataValidations>
  <pageMargins left="0.7" right="0.7" top="0.75" bottom="0.75" header="0.3" footer="0.3"/>
  <pageSetup paperSize="9" scale="8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AN123"/>
  <sheetViews>
    <sheetView view="pageBreakPreview" zoomScaleSheetLayoutView="100" workbookViewId="0">
      <selection activeCell="H2" sqref="H2"/>
    </sheetView>
  </sheetViews>
  <sheetFormatPr defaultRowHeight="21" customHeight="1"/>
  <cols>
    <col min="1" max="2" width="2.625" style="174" customWidth="1"/>
    <col min="3" max="3" width="3.375" style="174" customWidth="1"/>
    <col min="4" max="29" width="2.625" style="174" customWidth="1"/>
    <col min="30" max="30" width="2.625" style="175" customWidth="1"/>
    <col min="31" max="32" width="2.625" style="174" customWidth="1"/>
    <col min="33" max="33" width="2.625" style="175" customWidth="1"/>
    <col min="34" max="35" width="2.625" style="174" customWidth="1"/>
    <col min="36" max="36" width="2.625" style="175" customWidth="1"/>
    <col min="37" max="40" width="2.625" style="174" customWidth="1"/>
    <col min="41" max="16384" width="9" style="174" customWidth="1"/>
  </cols>
  <sheetData>
    <row r="1" spans="1:40" s="175" customFormat="1" ht="24.95" customHeight="1">
      <c r="A1" s="176" t="s">
        <v>858</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332" t="s">
        <v>859</v>
      </c>
      <c r="AK1" s="203"/>
      <c r="AL1" s="203"/>
      <c r="AM1" s="203"/>
      <c r="AN1" s="203"/>
    </row>
    <row r="2" spans="1:40" s="175" customFormat="1" ht="15.95" customHeight="1">
      <c r="B2" s="204"/>
      <c r="C2" s="204"/>
      <c r="D2" s="204"/>
      <c r="E2" s="204"/>
      <c r="F2" s="233"/>
      <c r="G2" s="204"/>
      <c r="H2" s="203" t="s">
        <v>61</v>
      </c>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33"/>
      <c r="AJ2" s="233"/>
      <c r="AK2" s="233"/>
      <c r="AL2" s="233"/>
    </row>
    <row r="3" spans="1:40" s="175" customFormat="1" ht="9" customHeight="1"/>
    <row r="4" spans="1:40" s="176" customFormat="1" ht="15" customHeight="1">
      <c r="A4" s="178"/>
      <c r="B4" s="178"/>
      <c r="C4" s="178"/>
      <c r="D4" s="178"/>
      <c r="E4" s="178"/>
      <c r="F4" s="178"/>
      <c r="G4" s="178"/>
      <c r="H4" s="178"/>
      <c r="I4" s="178"/>
      <c r="J4" s="178"/>
      <c r="K4" s="178"/>
      <c r="L4" s="274"/>
      <c r="M4" s="274"/>
      <c r="N4" s="274"/>
      <c r="O4" s="274"/>
      <c r="P4" s="274"/>
      <c r="Q4" s="274"/>
      <c r="R4" s="274"/>
      <c r="S4" s="274"/>
      <c r="T4" s="274"/>
      <c r="U4" s="274"/>
      <c r="V4" s="274"/>
      <c r="W4" s="274"/>
      <c r="X4" s="176"/>
      <c r="Y4" s="176" t="s">
        <v>646</v>
      </c>
      <c r="Z4" s="176"/>
      <c r="AA4" s="318"/>
      <c r="AB4" s="318"/>
      <c r="AC4" s="274" t="s">
        <v>45</v>
      </c>
      <c r="AD4" s="324"/>
      <c r="AE4" s="324"/>
      <c r="AF4" s="274" t="s">
        <v>424</v>
      </c>
      <c r="AG4" s="324"/>
      <c r="AH4" s="324"/>
      <c r="AI4" s="274" t="s">
        <v>79</v>
      </c>
      <c r="AJ4" s="325"/>
      <c r="AK4" s="176"/>
      <c r="AL4" s="176"/>
      <c r="AM4" s="176"/>
      <c r="AN4" s="176"/>
    </row>
    <row r="5" spans="1:40" s="175" customFormat="1" ht="12.75" customHeight="1">
      <c r="A5" s="179" t="s">
        <v>839</v>
      </c>
      <c r="B5" s="179"/>
      <c r="C5" s="179"/>
      <c r="D5" s="179"/>
      <c r="E5" s="179"/>
      <c r="F5" s="179"/>
      <c r="G5" s="179"/>
      <c r="H5" s="179"/>
      <c r="I5" s="179"/>
      <c r="J5" s="179"/>
      <c r="K5" s="179"/>
      <c r="Y5" s="311"/>
      <c r="Z5" s="311"/>
      <c r="AA5" s="311"/>
      <c r="AB5" s="311"/>
    </row>
    <row r="6" spans="1:40" s="176" customFormat="1" ht="14.25" customHeight="1">
      <c r="A6" s="178"/>
      <c r="B6" s="178"/>
      <c r="C6" s="178"/>
      <c r="D6" s="178"/>
      <c r="E6" s="178"/>
      <c r="F6" s="178"/>
      <c r="G6" s="178"/>
      <c r="H6" s="178"/>
      <c r="I6" s="178"/>
      <c r="J6" s="178"/>
      <c r="K6" s="266"/>
      <c r="L6" s="266"/>
      <c r="M6" s="176"/>
      <c r="N6" s="176"/>
      <c r="O6" s="176"/>
      <c r="P6" s="176"/>
      <c r="Q6" s="176"/>
      <c r="R6" s="176"/>
      <c r="S6" s="176"/>
      <c r="T6" s="176"/>
      <c r="U6" s="176"/>
      <c r="V6" s="176"/>
      <c r="W6" s="176"/>
      <c r="X6" s="176"/>
      <c r="Y6" s="176"/>
      <c r="Z6" s="176"/>
      <c r="AA6" s="176"/>
      <c r="AB6" s="176"/>
      <c r="AC6" s="176"/>
      <c r="AD6" s="325"/>
      <c r="AE6" s="176"/>
      <c r="AF6" s="176"/>
      <c r="AG6" s="325"/>
      <c r="AH6" s="176"/>
      <c r="AI6" s="176"/>
      <c r="AJ6" s="325"/>
      <c r="AK6" s="176"/>
      <c r="AL6" s="176"/>
      <c r="AM6" s="176"/>
      <c r="AN6" s="176"/>
    </row>
    <row r="7" spans="1:40" s="176" customFormat="1" ht="12" customHeight="1">
      <c r="A7" s="178"/>
      <c r="B7" s="178"/>
      <c r="C7" s="178"/>
      <c r="D7" s="178"/>
      <c r="E7" s="178"/>
      <c r="F7" s="178"/>
      <c r="G7" s="178"/>
      <c r="H7" s="178"/>
      <c r="I7" s="178"/>
      <c r="J7" s="178"/>
      <c r="K7" s="266"/>
      <c r="L7" s="266"/>
      <c r="M7" s="280" t="s">
        <v>205</v>
      </c>
      <c r="N7" s="281"/>
      <c r="O7" s="281"/>
      <c r="P7" s="289" t="s">
        <v>496</v>
      </c>
      <c r="Q7" s="289"/>
      <c r="R7" s="289"/>
      <c r="S7" s="289"/>
      <c r="T7" s="289"/>
      <c r="U7" s="292" t="s">
        <v>417</v>
      </c>
      <c r="V7" s="307"/>
      <c r="W7" s="307"/>
      <c r="X7" s="307"/>
      <c r="Y7" s="307"/>
      <c r="Z7" s="307"/>
      <c r="AA7" s="307"/>
      <c r="AB7" s="307"/>
      <c r="AC7" s="307"/>
      <c r="AD7" s="307"/>
      <c r="AE7" s="307"/>
      <c r="AF7" s="307"/>
      <c r="AG7" s="307"/>
      <c r="AH7" s="307"/>
      <c r="AI7" s="307"/>
      <c r="AJ7" s="307"/>
      <c r="AK7" s="176"/>
      <c r="AL7" s="176"/>
      <c r="AM7" s="176"/>
      <c r="AN7" s="176"/>
    </row>
    <row r="8" spans="1:40" s="176" customFormat="1" ht="12" customHeight="1">
      <c r="A8" s="178"/>
      <c r="B8" s="178"/>
      <c r="C8" s="178"/>
      <c r="D8" s="178"/>
      <c r="E8" s="178"/>
      <c r="F8" s="178"/>
      <c r="G8" s="178"/>
      <c r="H8" s="178"/>
      <c r="I8" s="178"/>
      <c r="J8" s="178"/>
      <c r="K8" s="266"/>
      <c r="L8" s="266"/>
      <c r="M8" s="281"/>
      <c r="N8" s="281"/>
      <c r="O8" s="281"/>
      <c r="P8" s="289"/>
      <c r="Q8" s="289"/>
      <c r="R8" s="289"/>
      <c r="S8" s="289"/>
      <c r="T8" s="289"/>
      <c r="U8" s="292"/>
      <c r="V8" s="307"/>
      <c r="W8" s="307"/>
      <c r="X8" s="307"/>
      <c r="Y8" s="307"/>
      <c r="Z8" s="307"/>
      <c r="AA8" s="307"/>
      <c r="AB8" s="307"/>
      <c r="AC8" s="307"/>
      <c r="AD8" s="307"/>
      <c r="AE8" s="307"/>
      <c r="AF8" s="307"/>
      <c r="AG8" s="307"/>
      <c r="AH8" s="307"/>
      <c r="AI8" s="307"/>
      <c r="AJ8" s="307"/>
      <c r="AK8" s="176"/>
      <c r="AL8" s="176"/>
      <c r="AM8" s="176"/>
      <c r="AN8" s="176"/>
    </row>
    <row r="9" spans="1:40" s="176" customFormat="1" ht="12" customHeight="1">
      <c r="A9" s="176"/>
      <c r="B9" s="176"/>
      <c r="C9" s="176"/>
      <c r="D9" s="176"/>
      <c r="E9" s="176"/>
      <c r="F9" s="176"/>
      <c r="G9" s="176"/>
      <c r="H9" s="176"/>
      <c r="I9" s="176"/>
      <c r="J9" s="176"/>
      <c r="K9" s="176"/>
      <c r="L9" s="176"/>
      <c r="M9" s="281"/>
      <c r="N9" s="281"/>
      <c r="O9" s="281"/>
      <c r="P9" s="290" t="s">
        <v>102</v>
      </c>
      <c r="Q9" s="290"/>
      <c r="R9" s="290"/>
      <c r="S9" s="290"/>
      <c r="T9" s="290"/>
      <c r="U9" s="292" t="s">
        <v>417</v>
      </c>
      <c r="V9" s="307"/>
      <c r="W9" s="307"/>
      <c r="X9" s="307"/>
      <c r="Y9" s="307"/>
      <c r="Z9" s="307"/>
      <c r="AA9" s="307"/>
      <c r="AB9" s="307"/>
      <c r="AC9" s="307"/>
      <c r="AD9" s="307"/>
      <c r="AE9" s="307"/>
      <c r="AF9" s="307"/>
      <c r="AG9" s="307"/>
      <c r="AH9" s="307"/>
      <c r="AI9" s="307"/>
      <c r="AJ9" s="307"/>
      <c r="AK9" s="176"/>
      <c r="AL9" s="176"/>
      <c r="AM9" s="176"/>
      <c r="AN9" s="176"/>
    </row>
    <row r="10" spans="1:40" s="176" customFormat="1" ht="12" customHeight="1">
      <c r="A10" s="176"/>
      <c r="B10" s="176"/>
      <c r="C10" s="176"/>
      <c r="D10" s="176"/>
      <c r="E10" s="176"/>
      <c r="F10" s="176"/>
      <c r="G10" s="176"/>
      <c r="H10" s="176"/>
      <c r="I10" s="176"/>
      <c r="J10" s="176"/>
      <c r="K10" s="176"/>
      <c r="L10" s="176"/>
      <c r="M10" s="281"/>
      <c r="N10" s="281"/>
      <c r="O10" s="281"/>
      <c r="P10" s="290"/>
      <c r="Q10" s="290"/>
      <c r="R10" s="290"/>
      <c r="S10" s="290"/>
      <c r="T10" s="290"/>
      <c r="U10" s="292"/>
      <c r="V10" s="307"/>
      <c r="W10" s="307"/>
      <c r="X10" s="307"/>
      <c r="Y10" s="307"/>
      <c r="Z10" s="307"/>
      <c r="AA10" s="307"/>
      <c r="AB10" s="307"/>
      <c r="AC10" s="307"/>
      <c r="AD10" s="307"/>
      <c r="AE10" s="307"/>
      <c r="AF10" s="307"/>
      <c r="AG10" s="307"/>
      <c r="AH10" s="307"/>
      <c r="AI10" s="307"/>
      <c r="AJ10" s="307"/>
      <c r="AK10" s="176"/>
      <c r="AL10" s="176"/>
      <c r="AM10" s="176"/>
      <c r="AN10" s="176"/>
    </row>
    <row r="11" spans="1:40" s="176" customFormat="1" ht="21.75" customHeight="1">
      <c r="A11" s="176"/>
      <c r="B11" s="176"/>
      <c r="C11" s="176"/>
      <c r="D11" s="176"/>
      <c r="E11" s="176"/>
      <c r="F11" s="176"/>
      <c r="G11" s="176"/>
      <c r="H11" s="176"/>
      <c r="I11" s="176"/>
      <c r="J11" s="176"/>
      <c r="K11" s="176"/>
      <c r="L11" s="176"/>
      <c r="M11" s="281"/>
      <c r="N11" s="281"/>
      <c r="O11" s="281"/>
      <c r="P11" s="290" t="s">
        <v>0</v>
      </c>
      <c r="Q11" s="290"/>
      <c r="R11" s="290"/>
      <c r="S11" s="290"/>
      <c r="T11" s="290"/>
      <c r="U11" s="292" t="s">
        <v>417</v>
      </c>
      <c r="V11" s="307"/>
      <c r="W11" s="307"/>
      <c r="X11" s="307"/>
      <c r="Y11" s="307"/>
      <c r="Z11" s="307"/>
      <c r="AA11" s="307"/>
      <c r="AB11" s="307"/>
      <c r="AC11" s="307"/>
      <c r="AD11" s="307"/>
      <c r="AE11" s="307"/>
      <c r="AF11" s="307"/>
      <c r="AG11" s="307"/>
      <c r="AH11" s="307"/>
      <c r="AI11" s="331"/>
      <c r="AJ11" s="331"/>
      <c r="AK11" s="176"/>
      <c r="AL11" s="176"/>
      <c r="AM11" s="176"/>
      <c r="AN11" s="176"/>
    </row>
    <row r="12" spans="1:40" s="176" customFormat="1" ht="14.1" customHeight="1">
      <c r="A12" s="176"/>
      <c r="B12" s="176"/>
      <c r="C12" s="176"/>
      <c r="D12" s="176"/>
      <c r="E12" s="176"/>
      <c r="F12" s="176"/>
      <c r="G12" s="176"/>
      <c r="H12" s="176"/>
      <c r="I12" s="176"/>
      <c r="J12" s="176"/>
      <c r="K12" s="176"/>
      <c r="L12" s="176"/>
      <c r="M12" s="176"/>
      <c r="N12" s="176"/>
      <c r="O12" s="176"/>
      <c r="P12" s="176"/>
      <c r="Q12" s="292"/>
      <c r="R12" s="292"/>
      <c r="S12" s="292"/>
      <c r="T12" s="292"/>
      <c r="U12" s="292"/>
      <c r="V12" s="307"/>
      <c r="W12" s="307"/>
      <c r="X12" s="307"/>
      <c r="Y12" s="307"/>
      <c r="Z12" s="307"/>
      <c r="AA12" s="307"/>
      <c r="AB12" s="307"/>
      <c r="AC12" s="307"/>
      <c r="AD12" s="307"/>
      <c r="AE12" s="307"/>
      <c r="AF12" s="307"/>
      <c r="AG12" s="307"/>
      <c r="AH12" s="307"/>
      <c r="AI12" s="331"/>
      <c r="AJ12" s="331"/>
      <c r="AK12" s="292"/>
      <c r="AL12" s="176"/>
      <c r="AM12" s="176"/>
      <c r="AN12" s="176"/>
    </row>
    <row r="13" spans="1:40" s="176" customFormat="1" ht="14.1" customHeight="1">
      <c r="A13" s="180" t="s">
        <v>93</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92"/>
      <c r="AL13" s="176"/>
      <c r="AM13" s="176"/>
      <c r="AN13" s="176"/>
    </row>
    <row r="14" spans="1:40" s="175" customFormat="1" ht="10.5"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row>
    <row r="15" spans="1:40" s="175" customFormat="1" ht="21" customHeight="1">
      <c r="A15" s="181" t="s">
        <v>48</v>
      </c>
      <c r="B15" s="205"/>
      <c r="C15" s="205"/>
      <c r="D15" s="205"/>
      <c r="E15" s="205"/>
      <c r="F15" s="234"/>
      <c r="G15" s="238"/>
      <c r="H15" s="244"/>
      <c r="I15" s="244"/>
      <c r="J15" s="244"/>
      <c r="K15" s="267"/>
      <c r="L15" s="267"/>
      <c r="M15" s="267"/>
      <c r="N15" s="267"/>
      <c r="O15" s="267"/>
      <c r="P15" s="267"/>
      <c r="Q15" s="267"/>
      <c r="R15" s="267"/>
      <c r="S15" s="267"/>
      <c r="T15" s="267"/>
      <c r="U15" s="267"/>
      <c r="V15" s="267"/>
      <c r="W15" s="267"/>
      <c r="X15" s="267"/>
      <c r="Y15" s="267"/>
      <c r="Z15" s="315"/>
      <c r="AA15" s="319"/>
      <c r="AB15" s="322"/>
      <c r="AC15" s="322"/>
      <c r="AD15" s="180"/>
      <c r="AE15" s="180"/>
      <c r="AF15" s="180"/>
      <c r="AG15" s="180"/>
      <c r="AH15" s="180"/>
      <c r="AI15" s="180"/>
      <c r="AJ15" s="180"/>
    </row>
    <row r="16" spans="1:40" s="176" customFormat="1" ht="15" customHeight="1">
      <c r="A16" s="182" t="s">
        <v>703</v>
      </c>
      <c r="B16" s="206"/>
      <c r="C16" s="206"/>
      <c r="D16" s="206"/>
      <c r="E16" s="206"/>
      <c r="F16" s="206"/>
      <c r="G16" s="239" t="s">
        <v>860</v>
      </c>
      <c r="H16" s="245"/>
      <c r="I16" s="245"/>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333"/>
      <c r="AK16" s="176"/>
      <c r="AL16" s="176"/>
      <c r="AM16" s="176"/>
      <c r="AN16" s="176"/>
    </row>
    <row r="17" spans="1:36" s="176" customFormat="1" ht="24" customHeight="1">
      <c r="A17" s="183"/>
      <c r="B17" s="207"/>
      <c r="C17" s="207"/>
      <c r="D17" s="207"/>
      <c r="E17" s="207"/>
      <c r="F17" s="207"/>
      <c r="G17" s="240"/>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334"/>
    </row>
    <row r="18" spans="1:36" s="176" customFormat="1" ht="15" customHeight="1">
      <c r="A18" s="184" t="s">
        <v>861</v>
      </c>
      <c r="B18" s="208"/>
      <c r="C18" s="208"/>
      <c r="D18" s="208"/>
      <c r="E18" s="208"/>
      <c r="F18" s="235"/>
      <c r="G18" s="241" t="s">
        <v>862</v>
      </c>
      <c r="H18" s="247"/>
      <c r="I18" s="247"/>
      <c r="J18" s="247"/>
      <c r="K18" s="268"/>
      <c r="L18" s="268"/>
      <c r="M18" s="268"/>
      <c r="N18" s="268"/>
      <c r="O18" s="268"/>
      <c r="P18" s="291" t="s">
        <v>863</v>
      </c>
      <c r="Q18" s="293"/>
      <c r="R18" s="298"/>
      <c r="S18" s="298"/>
      <c r="T18" s="298"/>
      <c r="U18" s="298"/>
      <c r="V18" s="298"/>
      <c r="W18" s="298"/>
      <c r="X18" s="298"/>
      <c r="Y18" s="298"/>
      <c r="Z18" s="298"/>
      <c r="AA18" s="298"/>
      <c r="AB18" s="298"/>
      <c r="AC18" s="298"/>
      <c r="AD18" s="298"/>
      <c r="AE18" s="298"/>
      <c r="AF18" s="298"/>
      <c r="AG18" s="298"/>
      <c r="AH18" s="298"/>
      <c r="AI18" s="298"/>
      <c r="AJ18" s="335"/>
    </row>
    <row r="19" spans="1:36" s="176" customFormat="1" ht="12" customHeight="1">
      <c r="A19" s="185"/>
      <c r="B19" s="209"/>
      <c r="C19" s="209"/>
      <c r="D19" s="209"/>
      <c r="E19" s="209"/>
      <c r="F19" s="236"/>
      <c r="G19" s="242"/>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336"/>
    </row>
    <row r="20" spans="1:36" s="176" customFormat="1" ht="12" customHeight="1">
      <c r="A20" s="185"/>
      <c r="B20" s="209"/>
      <c r="C20" s="209"/>
      <c r="D20" s="209"/>
      <c r="E20" s="209"/>
      <c r="F20" s="236"/>
      <c r="G20" s="242"/>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336"/>
    </row>
    <row r="21" spans="1:36" s="177" customFormat="1" ht="3.95" customHeight="1">
      <c r="A21" s="186"/>
      <c r="B21" s="210"/>
      <c r="C21" s="210"/>
      <c r="D21" s="210"/>
      <c r="E21" s="210"/>
      <c r="F21" s="237"/>
      <c r="G21" s="243"/>
      <c r="H21" s="249"/>
      <c r="I21" s="249"/>
      <c r="J21" s="249"/>
      <c r="K21" s="249"/>
      <c r="L21" s="275"/>
      <c r="M21" s="275"/>
      <c r="N21" s="275"/>
      <c r="O21" s="275"/>
      <c r="P21" s="275"/>
      <c r="Q21" s="294"/>
      <c r="R21" s="299"/>
      <c r="S21" s="299"/>
      <c r="T21" s="299"/>
      <c r="U21" s="299"/>
      <c r="V21" s="299"/>
      <c r="W21" s="299"/>
      <c r="X21" s="299"/>
      <c r="Y21" s="299"/>
      <c r="Z21" s="299"/>
      <c r="AA21" s="299"/>
      <c r="AB21" s="299"/>
      <c r="AC21" s="299"/>
      <c r="AD21" s="299"/>
      <c r="AE21" s="299"/>
      <c r="AF21" s="329"/>
      <c r="AG21" s="329"/>
      <c r="AH21" s="299"/>
      <c r="AI21" s="299"/>
      <c r="AJ21" s="337"/>
    </row>
    <row r="22" spans="1:36" ht="12"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330"/>
      <c r="AG22" s="330"/>
      <c r="AH22" s="187"/>
      <c r="AI22" s="187"/>
      <c r="AJ22" s="330"/>
    </row>
    <row r="23" spans="1:36" ht="20.100000000000001" customHeight="1">
      <c r="A23" s="188" t="s">
        <v>864</v>
      </c>
      <c r="B23" s="211"/>
      <c r="C23" s="211"/>
      <c r="D23" s="211"/>
      <c r="E23" s="211"/>
      <c r="F23" s="211"/>
      <c r="G23" s="211"/>
      <c r="H23" s="211"/>
      <c r="I23" s="250"/>
      <c r="J23" s="260" t="s">
        <v>218</v>
      </c>
      <c r="K23" s="269"/>
      <c r="L23" s="269"/>
      <c r="M23" s="260" t="s">
        <v>105</v>
      </c>
      <c r="N23" s="284"/>
      <c r="O23" s="284"/>
      <c r="P23" s="284"/>
      <c r="Q23" s="284"/>
      <c r="R23" s="284"/>
      <c r="S23" s="284"/>
      <c r="T23" s="284"/>
      <c r="U23" s="284"/>
      <c r="V23" s="284"/>
      <c r="W23" s="284"/>
      <c r="X23" s="284"/>
      <c r="Y23" s="312"/>
      <c r="Z23" s="260" t="s">
        <v>109</v>
      </c>
      <c r="AA23" s="284"/>
      <c r="AB23" s="284"/>
      <c r="AC23" s="284"/>
      <c r="AD23" s="284"/>
      <c r="AE23" s="284"/>
      <c r="AF23" s="284"/>
      <c r="AG23" s="284"/>
      <c r="AH23" s="284"/>
      <c r="AI23" s="284"/>
      <c r="AJ23" s="338"/>
    </row>
    <row r="24" spans="1:36" ht="20.100000000000001" customHeight="1">
      <c r="A24" s="189"/>
      <c r="B24" s="212"/>
      <c r="C24" s="212"/>
      <c r="D24" s="212"/>
      <c r="E24" s="212"/>
      <c r="F24" s="212"/>
      <c r="G24" s="212"/>
      <c r="H24" s="212"/>
      <c r="I24" s="251"/>
      <c r="J24" s="261"/>
      <c r="K24" s="270"/>
      <c r="L24" s="270"/>
      <c r="M24" s="282"/>
      <c r="N24" s="285"/>
      <c r="O24" s="285"/>
      <c r="P24" s="285"/>
      <c r="Q24" s="285"/>
      <c r="R24" s="285"/>
      <c r="S24" s="285"/>
      <c r="T24" s="285"/>
      <c r="U24" s="285"/>
      <c r="V24" s="285"/>
      <c r="W24" s="285"/>
      <c r="X24" s="285"/>
      <c r="Y24" s="313"/>
      <c r="Z24" s="282"/>
      <c r="AA24" s="285"/>
      <c r="AB24" s="285"/>
      <c r="AC24" s="285"/>
      <c r="AD24" s="285"/>
      <c r="AE24" s="285"/>
      <c r="AF24" s="285"/>
      <c r="AG24" s="285"/>
      <c r="AH24" s="285"/>
      <c r="AI24" s="285"/>
      <c r="AJ24" s="339"/>
    </row>
    <row r="25" spans="1:36" ht="3" customHeight="1">
      <c r="A25" s="190" t="s">
        <v>551</v>
      </c>
      <c r="B25" s="213" t="s">
        <v>111</v>
      </c>
      <c r="C25" s="219"/>
      <c r="D25" s="219"/>
      <c r="E25" s="219"/>
      <c r="F25" s="219"/>
      <c r="G25" s="219"/>
      <c r="H25" s="219"/>
      <c r="I25" s="252"/>
      <c r="J25" s="262"/>
      <c r="K25" s="271"/>
      <c r="L25" s="276"/>
      <c r="M25" s="262"/>
      <c r="N25" s="271"/>
      <c r="O25" s="271"/>
      <c r="P25" s="271"/>
      <c r="Q25" s="271"/>
      <c r="R25" s="271"/>
      <c r="S25" s="271"/>
      <c r="T25" s="271"/>
      <c r="U25" s="271"/>
      <c r="V25" s="271"/>
      <c r="W25" s="271"/>
      <c r="X25" s="271"/>
      <c r="Y25" s="276"/>
      <c r="Z25" s="316"/>
      <c r="AA25" s="320"/>
      <c r="AB25" s="320"/>
      <c r="AC25" s="320"/>
      <c r="AD25" s="320"/>
      <c r="AE25" s="320"/>
      <c r="AF25" s="320"/>
      <c r="AG25" s="320"/>
      <c r="AH25" s="320"/>
      <c r="AI25" s="320"/>
      <c r="AJ25" s="340"/>
    </row>
    <row r="26" spans="1:36" ht="9.9499999999999993" customHeight="1">
      <c r="A26" s="191"/>
      <c r="B26" s="214"/>
      <c r="C26" s="220"/>
      <c r="D26" s="220"/>
      <c r="E26" s="220"/>
      <c r="F26" s="220"/>
      <c r="G26" s="220"/>
      <c r="H26" s="220"/>
      <c r="I26" s="253"/>
      <c r="J26" s="263"/>
      <c r="K26" s="272"/>
      <c r="L26" s="277"/>
      <c r="M26" s="283"/>
      <c r="N26" s="286" t="s">
        <v>865</v>
      </c>
      <c r="O26" s="286"/>
      <c r="P26" s="286"/>
      <c r="Q26" s="288"/>
      <c r="R26" s="287" t="s">
        <v>866</v>
      </c>
      <c r="S26" s="287"/>
      <c r="T26" s="287"/>
      <c r="U26" s="288"/>
      <c r="V26" s="287" t="s">
        <v>867</v>
      </c>
      <c r="W26" s="287"/>
      <c r="X26" s="287"/>
      <c r="Y26" s="314"/>
      <c r="Z26" s="317" t="s">
        <v>868</v>
      </c>
      <c r="AA26" s="288"/>
      <c r="AB26" s="323"/>
      <c r="AC26" s="323"/>
      <c r="AD26" s="326" t="s">
        <v>45</v>
      </c>
      <c r="AE26" s="323"/>
      <c r="AF26" s="323"/>
      <c r="AG26" s="326" t="s">
        <v>424</v>
      </c>
      <c r="AH26" s="323"/>
      <c r="AI26" s="323"/>
      <c r="AJ26" s="341" t="s">
        <v>79</v>
      </c>
    </row>
    <row r="27" spans="1:36" ht="9.9499999999999993" customHeight="1">
      <c r="A27" s="191"/>
      <c r="B27" s="214"/>
      <c r="C27" s="220"/>
      <c r="D27" s="220"/>
      <c r="E27" s="220"/>
      <c r="F27" s="220"/>
      <c r="G27" s="220"/>
      <c r="H27" s="220"/>
      <c r="I27" s="253"/>
      <c r="J27" s="263"/>
      <c r="K27" s="272"/>
      <c r="L27" s="277"/>
      <c r="M27" s="283"/>
      <c r="N27" s="286"/>
      <c r="O27" s="286"/>
      <c r="P27" s="286"/>
      <c r="Q27" s="288"/>
      <c r="R27" s="287"/>
      <c r="S27" s="287"/>
      <c r="T27" s="287"/>
      <c r="U27" s="288"/>
      <c r="V27" s="287"/>
      <c r="W27" s="287"/>
      <c r="X27" s="287"/>
      <c r="Y27" s="314"/>
      <c r="Z27" s="283"/>
      <c r="AA27" s="288"/>
      <c r="AB27" s="323"/>
      <c r="AC27" s="323"/>
      <c r="AD27" s="326"/>
      <c r="AE27" s="323"/>
      <c r="AF27" s="323"/>
      <c r="AG27" s="326"/>
      <c r="AH27" s="323"/>
      <c r="AI27" s="323"/>
      <c r="AJ27" s="341"/>
    </row>
    <row r="28" spans="1:36" ht="3" customHeight="1">
      <c r="A28" s="191"/>
      <c r="B28" s="215"/>
      <c r="C28" s="221"/>
      <c r="D28" s="221"/>
      <c r="E28" s="221"/>
      <c r="F28" s="221"/>
      <c r="G28" s="221"/>
      <c r="H28" s="221"/>
      <c r="I28" s="254"/>
      <c r="J28" s="261"/>
      <c r="K28" s="270"/>
      <c r="L28" s="278"/>
      <c r="M28" s="282"/>
      <c r="N28" s="285"/>
      <c r="O28" s="285"/>
      <c r="P28" s="285"/>
      <c r="Q28" s="285"/>
      <c r="R28" s="285"/>
      <c r="S28" s="285"/>
      <c r="T28" s="285"/>
      <c r="U28" s="285"/>
      <c r="V28" s="285"/>
      <c r="W28" s="285"/>
      <c r="X28" s="285"/>
      <c r="Y28" s="313"/>
      <c r="Z28" s="282"/>
      <c r="AA28" s="285"/>
      <c r="AB28" s="285"/>
      <c r="AC28" s="285"/>
      <c r="AD28" s="285"/>
      <c r="AE28" s="285"/>
      <c r="AF28" s="285"/>
      <c r="AG28" s="285"/>
      <c r="AH28" s="285"/>
      <c r="AI28" s="285"/>
      <c r="AJ28" s="339"/>
    </row>
    <row r="29" spans="1:36" ht="3" customHeight="1">
      <c r="A29" s="191"/>
      <c r="B29" s="213" t="s">
        <v>112</v>
      </c>
      <c r="C29" s="219"/>
      <c r="D29" s="219"/>
      <c r="E29" s="219"/>
      <c r="F29" s="219"/>
      <c r="G29" s="219"/>
      <c r="H29" s="219"/>
      <c r="I29" s="252"/>
      <c r="J29" s="262"/>
      <c r="K29" s="271"/>
      <c r="L29" s="276"/>
      <c r="M29" s="262"/>
      <c r="N29" s="271"/>
      <c r="O29" s="271"/>
      <c r="P29" s="271"/>
      <c r="Q29" s="271"/>
      <c r="R29" s="271"/>
      <c r="S29" s="271"/>
      <c r="T29" s="271"/>
      <c r="U29" s="271"/>
      <c r="V29" s="271"/>
      <c r="W29" s="271"/>
      <c r="X29" s="271"/>
      <c r="Y29" s="276"/>
      <c r="Z29" s="316"/>
      <c r="AA29" s="320"/>
      <c r="AB29" s="320"/>
      <c r="AC29" s="320"/>
      <c r="AD29" s="320"/>
      <c r="AE29" s="320"/>
      <c r="AF29" s="320"/>
      <c r="AG29" s="320"/>
      <c r="AH29" s="320"/>
      <c r="AI29" s="320"/>
      <c r="AJ29" s="340"/>
    </row>
    <row r="30" spans="1:36" ht="9.9499999999999993" customHeight="1">
      <c r="A30" s="191"/>
      <c r="B30" s="214"/>
      <c r="C30" s="220"/>
      <c r="D30" s="220"/>
      <c r="E30" s="220"/>
      <c r="F30" s="220"/>
      <c r="G30" s="220"/>
      <c r="H30" s="220"/>
      <c r="I30" s="253"/>
      <c r="J30" s="263"/>
      <c r="K30" s="272"/>
      <c r="L30" s="277"/>
      <c r="M30" s="283"/>
      <c r="N30" s="287" t="s">
        <v>865</v>
      </c>
      <c r="O30" s="287"/>
      <c r="P30" s="287"/>
      <c r="Q30" s="288"/>
      <c r="R30" s="287" t="s">
        <v>866</v>
      </c>
      <c r="S30" s="287"/>
      <c r="T30" s="287"/>
      <c r="U30" s="288"/>
      <c r="V30" s="287" t="s">
        <v>867</v>
      </c>
      <c r="W30" s="287"/>
      <c r="X30" s="287"/>
      <c r="Y30" s="314"/>
      <c r="Z30" s="317" t="s">
        <v>868</v>
      </c>
      <c r="AA30" s="288"/>
      <c r="AB30" s="323"/>
      <c r="AC30" s="323"/>
      <c r="AD30" s="326" t="s">
        <v>45</v>
      </c>
      <c r="AE30" s="323"/>
      <c r="AF30" s="323"/>
      <c r="AG30" s="326" t="s">
        <v>424</v>
      </c>
      <c r="AH30" s="323"/>
      <c r="AI30" s="323"/>
      <c r="AJ30" s="341" t="s">
        <v>79</v>
      </c>
    </row>
    <row r="31" spans="1:36" ht="9.9499999999999993" customHeight="1">
      <c r="A31" s="191"/>
      <c r="B31" s="214"/>
      <c r="C31" s="220"/>
      <c r="D31" s="220"/>
      <c r="E31" s="220"/>
      <c r="F31" s="220"/>
      <c r="G31" s="220"/>
      <c r="H31" s="220"/>
      <c r="I31" s="253"/>
      <c r="J31" s="263"/>
      <c r="K31" s="272"/>
      <c r="L31" s="277"/>
      <c r="M31" s="283"/>
      <c r="N31" s="287"/>
      <c r="O31" s="287"/>
      <c r="P31" s="287"/>
      <c r="Q31" s="288"/>
      <c r="R31" s="287"/>
      <c r="S31" s="287"/>
      <c r="T31" s="287"/>
      <c r="U31" s="288"/>
      <c r="V31" s="287"/>
      <c r="W31" s="287"/>
      <c r="X31" s="287"/>
      <c r="Y31" s="314"/>
      <c r="Z31" s="283"/>
      <c r="AA31" s="288"/>
      <c r="AB31" s="323"/>
      <c r="AC31" s="323"/>
      <c r="AD31" s="326"/>
      <c r="AE31" s="323"/>
      <c r="AF31" s="323"/>
      <c r="AG31" s="326"/>
      <c r="AH31" s="323"/>
      <c r="AI31" s="323"/>
      <c r="AJ31" s="341"/>
    </row>
    <row r="32" spans="1:36" ht="3" customHeight="1">
      <c r="A32" s="191"/>
      <c r="B32" s="215"/>
      <c r="C32" s="221"/>
      <c r="D32" s="221"/>
      <c r="E32" s="221"/>
      <c r="F32" s="221"/>
      <c r="G32" s="221"/>
      <c r="H32" s="221"/>
      <c r="I32" s="254"/>
      <c r="J32" s="261"/>
      <c r="K32" s="270"/>
      <c r="L32" s="278"/>
      <c r="M32" s="282"/>
      <c r="N32" s="285"/>
      <c r="O32" s="285"/>
      <c r="P32" s="285"/>
      <c r="Q32" s="285"/>
      <c r="R32" s="285"/>
      <c r="S32" s="285"/>
      <c r="T32" s="285"/>
      <c r="U32" s="285"/>
      <c r="V32" s="285"/>
      <c r="W32" s="285"/>
      <c r="X32" s="285"/>
      <c r="Y32" s="313"/>
      <c r="Z32" s="282"/>
      <c r="AA32" s="285"/>
      <c r="AB32" s="285"/>
      <c r="AC32" s="285"/>
      <c r="AD32" s="285"/>
      <c r="AE32" s="285"/>
      <c r="AF32" s="285"/>
      <c r="AG32" s="285"/>
      <c r="AH32" s="285"/>
      <c r="AI32" s="285"/>
      <c r="AJ32" s="339"/>
    </row>
    <row r="33" spans="1:36" ht="3" customHeight="1">
      <c r="A33" s="191"/>
      <c r="B33" s="213" t="s">
        <v>113</v>
      </c>
      <c r="C33" s="219"/>
      <c r="D33" s="219"/>
      <c r="E33" s="219"/>
      <c r="F33" s="219"/>
      <c r="G33" s="219"/>
      <c r="H33" s="219"/>
      <c r="I33" s="252"/>
      <c r="J33" s="262"/>
      <c r="K33" s="271"/>
      <c r="L33" s="276"/>
      <c r="M33" s="262"/>
      <c r="N33" s="271"/>
      <c r="O33" s="271"/>
      <c r="P33" s="271"/>
      <c r="Q33" s="271"/>
      <c r="R33" s="271"/>
      <c r="S33" s="271"/>
      <c r="T33" s="271"/>
      <c r="U33" s="271"/>
      <c r="V33" s="271"/>
      <c r="W33" s="271"/>
      <c r="X33" s="271"/>
      <c r="Y33" s="276"/>
      <c r="Z33" s="316"/>
      <c r="AA33" s="320"/>
      <c r="AB33" s="320"/>
      <c r="AC33" s="320"/>
      <c r="AD33" s="320"/>
      <c r="AE33" s="320"/>
      <c r="AF33" s="320"/>
      <c r="AG33" s="320"/>
      <c r="AH33" s="320"/>
      <c r="AI33" s="320"/>
      <c r="AJ33" s="340"/>
    </row>
    <row r="34" spans="1:36" ht="9.9499999999999993" customHeight="1">
      <c r="A34" s="191"/>
      <c r="B34" s="214"/>
      <c r="C34" s="220"/>
      <c r="D34" s="220"/>
      <c r="E34" s="220"/>
      <c r="F34" s="220"/>
      <c r="G34" s="220"/>
      <c r="H34" s="220"/>
      <c r="I34" s="253"/>
      <c r="J34" s="263"/>
      <c r="K34" s="272"/>
      <c r="L34" s="277"/>
      <c r="M34" s="283"/>
      <c r="N34" s="287" t="s">
        <v>865</v>
      </c>
      <c r="O34" s="287"/>
      <c r="P34" s="287"/>
      <c r="Q34" s="288"/>
      <c r="R34" s="287" t="s">
        <v>866</v>
      </c>
      <c r="S34" s="287"/>
      <c r="T34" s="287"/>
      <c r="U34" s="288"/>
      <c r="V34" s="287" t="s">
        <v>867</v>
      </c>
      <c r="W34" s="287"/>
      <c r="X34" s="287"/>
      <c r="Y34" s="314"/>
      <c r="Z34" s="317" t="s">
        <v>868</v>
      </c>
      <c r="AA34" s="288"/>
      <c r="AB34" s="323"/>
      <c r="AC34" s="323"/>
      <c r="AD34" s="326" t="s">
        <v>45</v>
      </c>
      <c r="AE34" s="323"/>
      <c r="AF34" s="323"/>
      <c r="AG34" s="326" t="s">
        <v>424</v>
      </c>
      <c r="AH34" s="323"/>
      <c r="AI34" s="323"/>
      <c r="AJ34" s="341" t="s">
        <v>79</v>
      </c>
    </row>
    <row r="35" spans="1:36" ht="9.9499999999999993" customHeight="1">
      <c r="A35" s="191"/>
      <c r="B35" s="214"/>
      <c r="C35" s="220"/>
      <c r="D35" s="220"/>
      <c r="E35" s="220"/>
      <c r="F35" s="220"/>
      <c r="G35" s="220"/>
      <c r="H35" s="220"/>
      <c r="I35" s="253"/>
      <c r="J35" s="263"/>
      <c r="K35" s="272"/>
      <c r="L35" s="277"/>
      <c r="M35" s="283"/>
      <c r="N35" s="287"/>
      <c r="O35" s="287"/>
      <c r="P35" s="287"/>
      <c r="Q35" s="288"/>
      <c r="R35" s="287"/>
      <c r="S35" s="287"/>
      <c r="T35" s="287"/>
      <c r="U35" s="288"/>
      <c r="V35" s="287"/>
      <c r="W35" s="287"/>
      <c r="X35" s="287"/>
      <c r="Y35" s="314"/>
      <c r="Z35" s="283"/>
      <c r="AA35" s="288"/>
      <c r="AB35" s="323"/>
      <c r="AC35" s="323"/>
      <c r="AD35" s="326"/>
      <c r="AE35" s="323"/>
      <c r="AF35" s="323"/>
      <c r="AG35" s="326"/>
      <c r="AH35" s="323"/>
      <c r="AI35" s="323"/>
      <c r="AJ35" s="341"/>
    </row>
    <row r="36" spans="1:36" ht="3" customHeight="1">
      <c r="A36" s="191"/>
      <c r="B36" s="215"/>
      <c r="C36" s="221"/>
      <c r="D36" s="221"/>
      <c r="E36" s="221"/>
      <c r="F36" s="221"/>
      <c r="G36" s="221"/>
      <c r="H36" s="221"/>
      <c r="I36" s="254"/>
      <c r="J36" s="261"/>
      <c r="K36" s="270"/>
      <c r="L36" s="278"/>
      <c r="M36" s="282"/>
      <c r="N36" s="285"/>
      <c r="O36" s="285"/>
      <c r="P36" s="285"/>
      <c r="Q36" s="285"/>
      <c r="R36" s="285"/>
      <c r="S36" s="285"/>
      <c r="T36" s="285"/>
      <c r="U36" s="285"/>
      <c r="V36" s="285"/>
      <c r="W36" s="285"/>
      <c r="X36" s="285"/>
      <c r="Y36" s="313"/>
      <c r="Z36" s="282"/>
      <c r="AA36" s="285"/>
      <c r="AB36" s="285"/>
      <c r="AC36" s="285"/>
      <c r="AD36" s="285"/>
      <c r="AE36" s="285"/>
      <c r="AF36" s="285"/>
      <c r="AG36" s="285"/>
      <c r="AH36" s="285"/>
      <c r="AI36" s="285"/>
      <c r="AJ36" s="339"/>
    </row>
    <row r="37" spans="1:36" ht="3" customHeight="1">
      <c r="A37" s="191"/>
      <c r="B37" s="213" t="s">
        <v>36</v>
      </c>
      <c r="C37" s="219"/>
      <c r="D37" s="219"/>
      <c r="E37" s="219"/>
      <c r="F37" s="219"/>
      <c r="G37" s="219"/>
      <c r="H37" s="219"/>
      <c r="I37" s="252"/>
      <c r="J37" s="262"/>
      <c r="K37" s="271"/>
      <c r="L37" s="276"/>
      <c r="M37" s="262"/>
      <c r="N37" s="271"/>
      <c r="O37" s="271"/>
      <c r="P37" s="271"/>
      <c r="Q37" s="271"/>
      <c r="R37" s="271"/>
      <c r="S37" s="271"/>
      <c r="T37" s="271"/>
      <c r="U37" s="271"/>
      <c r="V37" s="271"/>
      <c r="W37" s="271"/>
      <c r="X37" s="271"/>
      <c r="Y37" s="276"/>
      <c r="Z37" s="316"/>
      <c r="AA37" s="320"/>
      <c r="AB37" s="320"/>
      <c r="AC37" s="320"/>
      <c r="AD37" s="320"/>
      <c r="AE37" s="320"/>
      <c r="AF37" s="320"/>
      <c r="AG37" s="320"/>
      <c r="AH37" s="320"/>
      <c r="AI37" s="320"/>
      <c r="AJ37" s="340"/>
    </row>
    <row r="38" spans="1:36" ht="9.9499999999999993" customHeight="1">
      <c r="A38" s="191"/>
      <c r="B38" s="214"/>
      <c r="C38" s="220"/>
      <c r="D38" s="220"/>
      <c r="E38" s="220"/>
      <c r="F38" s="220"/>
      <c r="G38" s="220"/>
      <c r="H38" s="220"/>
      <c r="I38" s="253"/>
      <c r="J38" s="263"/>
      <c r="K38" s="272"/>
      <c r="L38" s="277"/>
      <c r="M38" s="283"/>
      <c r="N38" s="287" t="s">
        <v>865</v>
      </c>
      <c r="O38" s="287"/>
      <c r="P38" s="287"/>
      <c r="Q38" s="288"/>
      <c r="R38" s="287" t="s">
        <v>866</v>
      </c>
      <c r="S38" s="287"/>
      <c r="T38" s="287"/>
      <c r="U38" s="288"/>
      <c r="V38" s="287" t="s">
        <v>867</v>
      </c>
      <c r="W38" s="287"/>
      <c r="X38" s="287"/>
      <c r="Y38" s="314"/>
      <c r="Z38" s="317" t="s">
        <v>868</v>
      </c>
      <c r="AA38" s="288"/>
      <c r="AB38" s="323"/>
      <c r="AC38" s="323"/>
      <c r="AD38" s="326" t="s">
        <v>45</v>
      </c>
      <c r="AE38" s="323"/>
      <c r="AF38" s="323"/>
      <c r="AG38" s="326" t="s">
        <v>424</v>
      </c>
      <c r="AH38" s="323"/>
      <c r="AI38" s="323"/>
      <c r="AJ38" s="341" t="s">
        <v>79</v>
      </c>
    </row>
    <row r="39" spans="1:36" ht="9.9499999999999993" customHeight="1">
      <c r="A39" s="191"/>
      <c r="B39" s="214"/>
      <c r="C39" s="220"/>
      <c r="D39" s="220"/>
      <c r="E39" s="220"/>
      <c r="F39" s="220"/>
      <c r="G39" s="220"/>
      <c r="H39" s="220"/>
      <c r="I39" s="253"/>
      <c r="J39" s="263"/>
      <c r="K39" s="272"/>
      <c r="L39" s="277"/>
      <c r="M39" s="283"/>
      <c r="N39" s="287"/>
      <c r="O39" s="287"/>
      <c r="P39" s="287"/>
      <c r="Q39" s="288"/>
      <c r="R39" s="287"/>
      <c r="S39" s="287"/>
      <c r="T39" s="287"/>
      <c r="U39" s="288"/>
      <c r="V39" s="287"/>
      <c r="W39" s="287"/>
      <c r="X39" s="287"/>
      <c r="Y39" s="314"/>
      <c r="Z39" s="283"/>
      <c r="AA39" s="288"/>
      <c r="AB39" s="323"/>
      <c r="AC39" s="323"/>
      <c r="AD39" s="326"/>
      <c r="AE39" s="323"/>
      <c r="AF39" s="323"/>
      <c r="AG39" s="326"/>
      <c r="AH39" s="323"/>
      <c r="AI39" s="323"/>
      <c r="AJ39" s="341"/>
    </row>
    <row r="40" spans="1:36" ht="3" customHeight="1">
      <c r="A40" s="191"/>
      <c r="B40" s="215"/>
      <c r="C40" s="221"/>
      <c r="D40" s="221"/>
      <c r="E40" s="221"/>
      <c r="F40" s="221"/>
      <c r="G40" s="221"/>
      <c r="H40" s="221"/>
      <c r="I40" s="254"/>
      <c r="J40" s="261"/>
      <c r="K40" s="270"/>
      <c r="L40" s="278"/>
      <c r="M40" s="282"/>
      <c r="N40" s="285"/>
      <c r="O40" s="285"/>
      <c r="P40" s="285"/>
      <c r="Q40" s="285"/>
      <c r="R40" s="285"/>
      <c r="S40" s="285"/>
      <c r="T40" s="285"/>
      <c r="U40" s="285"/>
      <c r="V40" s="285"/>
      <c r="W40" s="285"/>
      <c r="X40" s="285"/>
      <c r="Y40" s="313"/>
      <c r="Z40" s="282"/>
      <c r="AA40" s="285"/>
      <c r="AB40" s="285"/>
      <c r="AC40" s="285"/>
      <c r="AD40" s="285"/>
      <c r="AE40" s="285"/>
      <c r="AF40" s="285"/>
      <c r="AG40" s="285"/>
      <c r="AH40" s="285"/>
      <c r="AI40" s="285"/>
      <c r="AJ40" s="339"/>
    </row>
    <row r="41" spans="1:36" ht="3" customHeight="1">
      <c r="A41" s="191"/>
      <c r="B41" s="213" t="s">
        <v>16</v>
      </c>
      <c r="C41" s="219"/>
      <c r="D41" s="219"/>
      <c r="E41" s="219"/>
      <c r="F41" s="219"/>
      <c r="G41" s="219"/>
      <c r="H41" s="219"/>
      <c r="I41" s="252"/>
      <c r="J41" s="262"/>
      <c r="K41" s="271"/>
      <c r="L41" s="276"/>
      <c r="M41" s="262"/>
      <c r="N41" s="271"/>
      <c r="O41" s="271"/>
      <c r="P41" s="271"/>
      <c r="Q41" s="271"/>
      <c r="R41" s="271"/>
      <c r="S41" s="271"/>
      <c r="T41" s="271"/>
      <c r="U41" s="271"/>
      <c r="V41" s="271"/>
      <c r="W41" s="271"/>
      <c r="X41" s="271"/>
      <c r="Y41" s="276"/>
      <c r="Z41" s="316"/>
      <c r="AA41" s="320"/>
      <c r="AB41" s="320"/>
      <c r="AC41" s="320"/>
      <c r="AD41" s="320"/>
      <c r="AE41" s="320"/>
      <c r="AF41" s="320"/>
      <c r="AG41" s="320"/>
      <c r="AH41" s="320"/>
      <c r="AI41" s="320"/>
      <c r="AJ41" s="340"/>
    </row>
    <row r="42" spans="1:36" ht="9.9499999999999993" customHeight="1">
      <c r="A42" s="191"/>
      <c r="B42" s="214"/>
      <c r="C42" s="220"/>
      <c r="D42" s="220"/>
      <c r="E42" s="220"/>
      <c r="F42" s="220"/>
      <c r="G42" s="220"/>
      <c r="H42" s="220"/>
      <c r="I42" s="253"/>
      <c r="J42" s="263"/>
      <c r="K42" s="272"/>
      <c r="L42" s="277"/>
      <c r="M42" s="283"/>
      <c r="N42" s="287" t="s">
        <v>865</v>
      </c>
      <c r="O42" s="287"/>
      <c r="P42" s="287"/>
      <c r="Q42" s="288"/>
      <c r="R42" s="287" t="s">
        <v>866</v>
      </c>
      <c r="S42" s="287"/>
      <c r="T42" s="287"/>
      <c r="U42" s="288"/>
      <c r="V42" s="287" t="s">
        <v>867</v>
      </c>
      <c r="W42" s="287"/>
      <c r="X42" s="287"/>
      <c r="Y42" s="314"/>
      <c r="Z42" s="317" t="s">
        <v>868</v>
      </c>
      <c r="AA42" s="288"/>
      <c r="AB42" s="323"/>
      <c r="AC42" s="323"/>
      <c r="AD42" s="326" t="s">
        <v>45</v>
      </c>
      <c r="AE42" s="323"/>
      <c r="AF42" s="323"/>
      <c r="AG42" s="326" t="s">
        <v>424</v>
      </c>
      <c r="AH42" s="323"/>
      <c r="AI42" s="323"/>
      <c r="AJ42" s="341" t="s">
        <v>79</v>
      </c>
    </row>
    <row r="43" spans="1:36" ht="9.9499999999999993" customHeight="1">
      <c r="A43" s="191"/>
      <c r="B43" s="214"/>
      <c r="C43" s="220"/>
      <c r="D43" s="220"/>
      <c r="E43" s="220"/>
      <c r="F43" s="220"/>
      <c r="G43" s="220"/>
      <c r="H43" s="220"/>
      <c r="I43" s="253"/>
      <c r="J43" s="263"/>
      <c r="K43" s="272"/>
      <c r="L43" s="277"/>
      <c r="M43" s="283"/>
      <c r="N43" s="287"/>
      <c r="O43" s="287"/>
      <c r="P43" s="287"/>
      <c r="Q43" s="288"/>
      <c r="R43" s="287"/>
      <c r="S43" s="287"/>
      <c r="T43" s="287"/>
      <c r="U43" s="288"/>
      <c r="V43" s="287"/>
      <c r="W43" s="287"/>
      <c r="X43" s="287"/>
      <c r="Y43" s="314"/>
      <c r="Z43" s="283"/>
      <c r="AA43" s="288"/>
      <c r="AB43" s="323"/>
      <c r="AC43" s="323"/>
      <c r="AD43" s="326"/>
      <c r="AE43" s="323"/>
      <c r="AF43" s="323"/>
      <c r="AG43" s="326"/>
      <c r="AH43" s="323"/>
      <c r="AI43" s="323"/>
      <c r="AJ43" s="341"/>
    </row>
    <row r="44" spans="1:36" ht="3" customHeight="1">
      <c r="A44" s="191"/>
      <c r="B44" s="215"/>
      <c r="C44" s="221"/>
      <c r="D44" s="221"/>
      <c r="E44" s="221"/>
      <c r="F44" s="221"/>
      <c r="G44" s="221"/>
      <c r="H44" s="221"/>
      <c r="I44" s="254"/>
      <c r="J44" s="261"/>
      <c r="K44" s="270"/>
      <c r="L44" s="278"/>
      <c r="M44" s="282"/>
      <c r="N44" s="285"/>
      <c r="O44" s="285"/>
      <c r="P44" s="285"/>
      <c r="Q44" s="285"/>
      <c r="R44" s="285"/>
      <c r="S44" s="285"/>
      <c r="T44" s="285"/>
      <c r="U44" s="285"/>
      <c r="V44" s="285"/>
      <c r="W44" s="285"/>
      <c r="X44" s="285"/>
      <c r="Y44" s="313"/>
      <c r="Z44" s="282"/>
      <c r="AA44" s="285"/>
      <c r="AB44" s="285"/>
      <c r="AC44" s="285"/>
      <c r="AD44" s="285"/>
      <c r="AE44" s="285"/>
      <c r="AF44" s="285"/>
      <c r="AG44" s="285"/>
      <c r="AH44" s="285"/>
      <c r="AI44" s="285"/>
      <c r="AJ44" s="339"/>
    </row>
    <row r="45" spans="1:36" ht="3" customHeight="1">
      <c r="A45" s="191"/>
      <c r="B45" s="213" t="s">
        <v>46</v>
      </c>
      <c r="C45" s="219"/>
      <c r="D45" s="219"/>
      <c r="E45" s="219"/>
      <c r="F45" s="219"/>
      <c r="G45" s="219"/>
      <c r="H45" s="219"/>
      <c r="I45" s="252"/>
      <c r="J45" s="262"/>
      <c r="K45" s="271"/>
      <c r="L45" s="276"/>
      <c r="M45" s="262"/>
      <c r="N45" s="271"/>
      <c r="O45" s="271"/>
      <c r="P45" s="271"/>
      <c r="Q45" s="271"/>
      <c r="R45" s="271"/>
      <c r="S45" s="271"/>
      <c r="T45" s="271"/>
      <c r="U45" s="271"/>
      <c r="V45" s="271"/>
      <c r="W45" s="271"/>
      <c r="X45" s="271"/>
      <c r="Y45" s="276"/>
      <c r="Z45" s="316"/>
      <c r="AA45" s="320"/>
      <c r="AB45" s="320"/>
      <c r="AC45" s="320"/>
      <c r="AD45" s="320"/>
      <c r="AE45" s="320"/>
      <c r="AF45" s="320"/>
      <c r="AG45" s="320"/>
      <c r="AH45" s="320"/>
      <c r="AI45" s="320"/>
      <c r="AJ45" s="340"/>
    </row>
    <row r="46" spans="1:36" ht="9.9499999999999993" customHeight="1">
      <c r="A46" s="191"/>
      <c r="B46" s="214"/>
      <c r="C46" s="220"/>
      <c r="D46" s="220"/>
      <c r="E46" s="220"/>
      <c r="F46" s="220"/>
      <c r="G46" s="220"/>
      <c r="H46" s="220"/>
      <c r="I46" s="253"/>
      <c r="J46" s="263"/>
      <c r="K46" s="272"/>
      <c r="L46" s="277"/>
      <c r="M46" s="283"/>
      <c r="N46" s="287" t="s">
        <v>865</v>
      </c>
      <c r="O46" s="287"/>
      <c r="P46" s="287"/>
      <c r="Q46" s="288"/>
      <c r="R46" s="287" t="s">
        <v>866</v>
      </c>
      <c r="S46" s="287"/>
      <c r="T46" s="287"/>
      <c r="U46" s="288"/>
      <c r="V46" s="287" t="s">
        <v>867</v>
      </c>
      <c r="W46" s="287"/>
      <c r="X46" s="287"/>
      <c r="Y46" s="314"/>
      <c r="Z46" s="317" t="s">
        <v>868</v>
      </c>
      <c r="AA46" s="288"/>
      <c r="AB46" s="323"/>
      <c r="AC46" s="323"/>
      <c r="AD46" s="326" t="s">
        <v>45</v>
      </c>
      <c r="AE46" s="323"/>
      <c r="AF46" s="323"/>
      <c r="AG46" s="326" t="s">
        <v>424</v>
      </c>
      <c r="AH46" s="323"/>
      <c r="AI46" s="323"/>
      <c r="AJ46" s="341" t="s">
        <v>79</v>
      </c>
    </row>
    <row r="47" spans="1:36" ht="9.9499999999999993" customHeight="1">
      <c r="A47" s="191"/>
      <c r="B47" s="214"/>
      <c r="C47" s="220"/>
      <c r="D47" s="220"/>
      <c r="E47" s="220"/>
      <c r="F47" s="220"/>
      <c r="G47" s="220"/>
      <c r="H47" s="220"/>
      <c r="I47" s="253"/>
      <c r="J47" s="263"/>
      <c r="K47" s="272"/>
      <c r="L47" s="277"/>
      <c r="M47" s="283"/>
      <c r="N47" s="287"/>
      <c r="O47" s="287"/>
      <c r="P47" s="287"/>
      <c r="Q47" s="288"/>
      <c r="R47" s="287"/>
      <c r="S47" s="287"/>
      <c r="T47" s="287"/>
      <c r="U47" s="288"/>
      <c r="V47" s="287"/>
      <c r="W47" s="287"/>
      <c r="X47" s="287"/>
      <c r="Y47" s="314"/>
      <c r="Z47" s="283"/>
      <c r="AA47" s="288"/>
      <c r="AB47" s="323"/>
      <c r="AC47" s="323"/>
      <c r="AD47" s="326"/>
      <c r="AE47" s="323"/>
      <c r="AF47" s="323"/>
      <c r="AG47" s="326"/>
      <c r="AH47" s="323"/>
      <c r="AI47" s="323"/>
      <c r="AJ47" s="341"/>
    </row>
    <row r="48" spans="1:36" ht="3" customHeight="1">
      <c r="A48" s="191"/>
      <c r="B48" s="215"/>
      <c r="C48" s="221"/>
      <c r="D48" s="221"/>
      <c r="E48" s="221"/>
      <c r="F48" s="221"/>
      <c r="G48" s="221"/>
      <c r="H48" s="221"/>
      <c r="I48" s="254"/>
      <c r="J48" s="261"/>
      <c r="K48" s="270"/>
      <c r="L48" s="278"/>
      <c r="M48" s="282"/>
      <c r="N48" s="285"/>
      <c r="O48" s="285"/>
      <c r="P48" s="285"/>
      <c r="Q48" s="285"/>
      <c r="R48" s="285"/>
      <c r="S48" s="285"/>
      <c r="T48" s="285"/>
      <c r="U48" s="285"/>
      <c r="V48" s="285"/>
      <c r="W48" s="285"/>
      <c r="X48" s="285"/>
      <c r="Y48" s="313"/>
      <c r="Z48" s="282"/>
      <c r="AA48" s="285"/>
      <c r="AB48" s="285"/>
      <c r="AC48" s="285"/>
      <c r="AD48" s="285"/>
      <c r="AE48" s="285"/>
      <c r="AF48" s="285"/>
      <c r="AG48" s="285"/>
      <c r="AH48" s="285"/>
      <c r="AI48" s="285"/>
      <c r="AJ48" s="339"/>
    </row>
    <row r="49" spans="1:36" ht="3" customHeight="1">
      <c r="A49" s="191"/>
      <c r="B49" s="213" t="s">
        <v>114</v>
      </c>
      <c r="C49" s="219"/>
      <c r="D49" s="219"/>
      <c r="E49" s="219"/>
      <c r="F49" s="219"/>
      <c r="G49" s="219"/>
      <c r="H49" s="219"/>
      <c r="I49" s="252"/>
      <c r="J49" s="262"/>
      <c r="K49" s="271"/>
      <c r="L49" s="276"/>
      <c r="M49" s="262"/>
      <c r="N49" s="271"/>
      <c r="O49" s="271"/>
      <c r="P49" s="271"/>
      <c r="Q49" s="271"/>
      <c r="R49" s="271"/>
      <c r="S49" s="271"/>
      <c r="T49" s="271"/>
      <c r="U49" s="271"/>
      <c r="V49" s="271"/>
      <c r="W49" s="271"/>
      <c r="X49" s="271"/>
      <c r="Y49" s="276"/>
      <c r="Z49" s="316"/>
      <c r="AA49" s="320"/>
      <c r="AB49" s="320"/>
      <c r="AC49" s="320"/>
      <c r="AD49" s="320"/>
      <c r="AE49" s="320"/>
      <c r="AF49" s="320"/>
      <c r="AG49" s="320"/>
      <c r="AH49" s="320"/>
      <c r="AI49" s="320"/>
      <c r="AJ49" s="340"/>
    </row>
    <row r="50" spans="1:36" ht="9.9499999999999993" customHeight="1">
      <c r="A50" s="191"/>
      <c r="B50" s="214"/>
      <c r="C50" s="220"/>
      <c r="D50" s="220"/>
      <c r="E50" s="220"/>
      <c r="F50" s="220"/>
      <c r="G50" s="220"/>
      <c r="H50" s="220"/>
      <c r="I50" s="253"/>
      <c r="J50" s="263"/>
      <c r="K50" s="272"/>
      <c r="L50" s="277"/>
      <c r="M50" s="283"/>
      <c r="N50" s="287" t="s">
        <v>865</v>
      </c>
      <c r="O50" s="287"/>
      <c r="P50" s="287"/>
      <c r="Q50" s="288"/>
      <c r="R50" s="287" t="s">
        <v>866</v>
      </c>
      <c r="S50" s="287"/>
      <c r="T50" s="287"/>
      <c r="U50" s="288"/>
      <c r="V50" s="287" t="s">
        <v>867</v>
      </c>
      <c r="W50" s="287"/>
      <c r="X50" s="287"/>
      <c r="Y50" s="314"/>
      <c r="Z50" s="317" t="s">
        <v>868</v>
      </c>
      <c r="AA50" s="288"/>
      <c r="AB50" s="323"/>
      <c r="AC50" s="323"/>
      <c r="AD50" s="326" t="s">
        <v>45</v>
      </c>
      <c r="AE50" s="323"/>
      <c r="AF50" s="323"/>
      <c r="AG50" s="326" t="s">
        <v>424</v>
      </c>
      <c r="AH50" s="323"/>
      <c r="AI50" s="323"/>
      <c r="AJ50" s="341" t="s">
        <v>79</v>
      </c>
    </row>
    <row r="51" spans="1:36" ht="9.9499999999999993" customHeight="1">
      <c r="A51" s="191"/>
      <c r="B51" s="214"/>
      <c r="C51" s="220"/>
      <c r="D51" s="220"/>
      <c r="E51" s="220"/>
      <c r="F51" s="220"/>
      <c r="G51" s="220"/>
      <c r="H51" s="220"/>
      <c r="I51" s="253"/>
      <c r="J51" s="263"/>
      <c r="K51" s="272"/>
      <c r="L51" s="277"/>
      <c r="M51" s="283"/>
      <c r="N51" s="287"/>
      <c r="O51" s="287"/>
      <c r="P51" s="287"/>
      <c r="Q51" s="288"/>
      <c r="R51" s="287"/>
      <c r="S51" s="287"/>
      <c r="T51" s="287"/>
      <c r="U51" s="288"/>
      <c r="V51" s="287"/>
      <c r="W51" s="287"/>
      <c r="X51" s="287"/>
      <c r="Y51" s="314"/>
      <c r="Z51" s="283"/>
      <c r="AA51" s="288"/>
      <c r="AB51" s="323"/>
      <c r="AC51" s="323"/>
      <c r="AD51" s="326"/>
      <c r="AE51" s="323"/>
      <c r="AF51" s="323"/>
      <c r="AG51" s="326"/>
      <c r="AH51" s="323"/>
      <c r="AI51" s="323"/>
      <c r="AJ51" s="341"/>
    </row>
    <row r="52" spans="1:36" ht="3" customHeight="1">
      <c r="A52" s="191"/>
      <c r="B52" s="215"/>
      <c r="C52" s="221"/>
      <c r="D52" s="221"/>
      <c r="E52" s="221"/>
      <c r="F52" s="221"/>
      <c r="G52" s="221"/>
      <c r="H52" s="221"/>
      <c r="I52" s="254"/>
      <c r="J52" s="261"/>
      <c r="K52" s="270"/>
      <c r="L52" s="278"/>
      <c r="M52" s="282"/>
      <c r="N52" s="285"/>
      <c r="O52" s="285"/>
      <c r="P52" s="285"/>
      <c r="Q52" s="285"/>
      <c r="R52" s="285"/>
      <c r="S52" s="285"/>
      <c r="T52" s="285"/>
      <c r="U52" s="285"/>
      <c r="V52" s="285"/>
      <c r="W52" s="285"/>
      <c r="X52" s="285"/>
      <c r="Y52" s="313"/>
      <c r="Z52" s="282"/>
      <c r="AA52" s="285"/>
      <c r="AB52" s="285"/>
      <c r="AC52" s="285"/>
      <c r="AD52" s="285"/>
      <c r="AE52" s="285"/>
      <c r="AF52" s="285"/>
      <c r="AG52" s="285"/>
      <c r="AH52" s="285"/>
      <c r="AI52" s="285"/>
      <c r="AJ52" s="339"/>
    </row>
    <row r="53" spans="1:36" ht="3" customHeight="1">
      <c r="A53" s="191"/>
      <c r="B53" s="213" t="s">
        <v>42</v>
      </c>
      <c r="C53" s="219"/>
      <c r="D53" s="219"/>
      <c r="E53" s="219"/>
      <c r="F53" s="219"/>
      <c r="G53" s="219"/>
      <c r="H53" s="219"/>
      <c r="I53" s="252"/>
      <c r="J53" s="262"/>
      <c r="K53" s="271"/>
      <c r="L53" s="276"/>
      <c r="M53" s="262"/>
      <c r="N53" s="271"/>
      <c r="O53" s="271"/>
      <c r="P53" s="271"/>
      <c r="Q53" s="271"/>
      <c r="R53" s="271"/>
      <c r="S53" s="271"/>
      <c r="T53" s="271"/>
      <c r="U53" s="271"/>
      <c r="V53" s="271"/>
      <c r="W53" s="271"/>
      <c r="X53" s="271"/>
      <c r="Y53" s="276"/>
      <c r="Z53" s="316"/>
      <c r="AA53" s="320"/>
      <c r="AB53" s="320"/>
      <c r="AC53" s="320"/>
      <c r="AD53" s="320"/>
      <c r="AE53" s="320"/>
      <c r="AF53" s="320"/>
      <c r="AG53" s="320"/>
      <c r="AH53" s="320"/>
      <c r="AI53" s="320"/>
      <c r="AJ53" s="340"/>
    </row>
    <row r="54" spans="1:36" ht="9.9499999999999993" customHeight="1">
      <c r="A54" s="191"/>
      <c r="B54" s="214"/>
      <c r="C54" s="220"/>
      <c r="D54" s="220"/>
      <c r="E54" s="220"/>
      <c r="F54" s="220"/>
      <c r="G54" s="220"/>
      <c r="H54" s="220"/>
      <c r="I54" s="253"/>
      <c r="J54" s="263"/>
      <c r="K54" s="272"/>
      <c r="L54" s="277"/>
      <c r="M54" s="283"/>
      <c r="N54" s="287" t="s">
        <v>865</v>
      </c>
      <c r="O54" s="287"/>
      <c r="P54" s="287"/>
      <c r="Q54" s="288"/>
      <c r="R54" s="287" t="s">
        <v>866</v>
      </c>
      <c r="S54" s="287"/>
      <c r="T54" s="287"/>
      <c r="U54" s="288"/>
      <c r="V54" s="287" t="s">
        <v>867</v>
      </c>
      <c r="W54" s="287"/>
      <c r="X54" s="287"/>
      <c r="Y54" s="314"/>
      <c r="Z54" s="317" t="s">
        <v>868</v>
      </c>
      <c r="AA54" s="288"/>
      <c r="AB54" s="323"/>
      <c r="AC54" s="323"/>
      <c r="AD54" s="326" t="s">
        <v>45</v>
      </c>
      <c r="AE54" s="323"/>
      <c r="AF54" s="323"/>
      <c r="AG54" s="326" t="s">
        <v>424</v>
      </c>
      <c r="AH54" s="323"/>
      <c r="AI54" s="323"/>
      <c r="AJ54" s="341" t="s">
        <v>79</v>
      </c>
    </row>
    <row r="55" spans="1:36" ht="9.9499999999999993" customHeight="1">
      <c r="A55" s="191"/>
      <c r="B55" s="214"/>
      <c r="C55" s="220"/>
      <c r="D55" s="220"/>
      <c r="E55" s="220"/>
      <c r="F55" s="220"/>
      <c r="G55" s="220"/>
      <c r="H55" s="220"/>
      <c r="I55" s="253"/>
      <c r="J55" s="263"/>
      <c r="K55" s="272"/>
      <c r="L55" s="277"/>
      <c r="M55" s="283"/>
      <c r="N55" s="287"/>
      <c r="O55" s="287"/>
      <c r="P55" s="287"/>
      <c r="Q55" s="288"/>
      <c r="R55" s="287"/>
      <c r="S55" s="287"/>
      <c r="T55" s="287"/>
      <c r="U55" s="288"/>
      <c r="V55" s="287"/>
      <c r="W55" s="287"/>
      <c r="X55" s="287"/>
      <c r="Y55" s="314"/>
      <c r="Z55" s="283"/>
      <c r="AA55" s="288"/>
      <c r="AB55" s="323"/>
      <c r="AC55" s="323"/>
      <c r="AD55" s="326"/>
      <c r="AE55" s="323"/>
      <c r="AF55" s="323"/>
      <c r="AG55" s="326"/>
      <c r="AH55" s="323"/>
      <c r="AI55" s="323"/>
      <c r="AJ55" s="341"/>
    </row>
    <row r="56" spans="1:36" ht="3" customHeight="1">
      <c r="A56" s="191"/>
      <c r="B56" s="215"/>
      <c r="C56" s="221"/>
      <c r="D56" s="221"/>
      <c r="E56" s="221"/>
      <c r="F56" s="221"/>
      <c r="G56" s="221"/>
      <c r="H56" s="221"/>
      <c r="I56" s="254"/>
      <c r="J56" s="261"/>
      <c r="K56" s="270"/>
      <c r="L56" s="278"/>
      <c r="M56" s="282"/>
      <c r="N56" s="285"/>
      <c r="O56" s="285"/>
      <c r="P56" s="285"/>
      <c r="Q56" s="285"/>
      <c r="R56" s="285"/>
      <c r="S56" s="285"/>
      <c r="T56" s="285"/>
      <c r="U56" s="285"/>
      <c r="V56" s="285"/>
      <c r="W56" s="285"/>
      <c r="X56" s="285"/>
      <c r="Y56" s="313"/>
      <c r="Z56" s="282"/>
      <c r="AA56" s="285"/>
      <c r="AB56" s="285"/>
      <c r="AC56" s="285"/>
      <c r="AD56" s="285"/>
      <c r="AE56" s="285"/>
      <c r="AF56" s="285"/>
      <c r="AG56" s="285"/>
      <c r="AH56" s="285"/>
      <c r="AI56" s="285"/>
      <c r="AJ56" s="339"/>
    </row>
    <row r="57" spans="1:36" ht="3" customHeight="1">
      <c r="A57" s="191"/>
      <c r="B57" s="213" t="s">
        <v>84</v>
      </c>
      <c r="C57" s="219"/>
      <c r="D57" s="219"/>
      <c r="E57" s="219"/>
      <c r="F57" s="219"/>
      <c r="G57" s="219"/>
      <c r="H57" s="219"/>
      <c r="I57" s="252"/>
      <c r="J57" s="262"/>
      <c r="K57" s="271"/>
      <c r="L57" s="276"/>
      <c r="M57" s="262"/>
      <c r="N57" s="271"/>
      <c r="O57" s="271"/>
      <c r="P57" s="271"/>
      <c r="Q57" s="271"/>
      <c r="R57" s="271"/>
      <c r="S57" s="271"/>
      <c r="T57" s="271"/>
      <c r="U57" s="271"/>
      <c r="V57" s="271"/>
      <c r="W57" s="271"/>
      <c r="X57" s="271"/>
      <c r="Y57" s="276"/>
      <c r="Z57" s="316"/>
      <c r="AA57" s="320"/>
      <c r="AB57" s="320"/>
      <c r="AC57" s="320"/>
      <c r="AD57" s="320"/>
      <c r="AE57" s="320"/>
      <c r="AF57" s="320"/>
      <c r="AG57" s="320"/>
      <c r="AH57" s="320"/>
      <c r="AI57" s="320"/>
      <c r="AJ57" s="340"/>
    </row>
    <row r="58" spans="1:36" ht="9.9499999999999993" customHeight="1">
      <c r="A58" s="191"/>
      <c r="B58" s="214"/>
      <c r="C58" s="220"/>
      <c r="D58" s="220"/>
      <c r="E58" s="220"/>
      <c r="F58" s="220"/>
      <c r="G58" s="220"/>
      <c r="H58" s="220"/>
      <c r="I58" s="253"/>
      <c r="J58" s="263"/>
      <c r="K58" s="272"/>
      <c r="L58" s="277"/>
      <c r="M58" s="283"/>
      <c r="N58" s="287" t="s">
        <v>865</v>
      </c>
      <c r="O58" s="287"/>
      <c r="P58" s="287"/>
      <c r="Q58" s="288"/>
      <c r="R58" s="287" t="s">
        <v>866</v>
      </c>
      <c r="S58" s="287"/>
      <c r="T58" s="287"/>
      <c r="U58" s="288"/>
      <c r="V58" s="287" t="s">
        <v>867</v>
      </c>
      <c r="W58" s="287"/>
      <c r="X58" s="287"/>
      <c r="Y58" s="314"/>
      <c r="Z58" s="317" t="s">
        <v>868</v>
      </c>
      <c r="AA58" s="288"/>
      <c r="AB58" s="323"/>
      <c r="AC58" s="323"/>
      <c r="AD58" s="326" t="s">
        <v>45</v>
      </c>
      <c r="AE58" s="323"/>
      <c r="AF58" s="323"/>
      <c r="AG58" s="326" t="s">
        <v>424</v>
      </c>
      <c r="AH58" s="323"/>
      <c r="AI58" s="323"/>
      <c r="AJ58" s="341" t="s">
        <v>79</v>
      </c>
    </row>
    <row r="59" spans="1:36" ht="9.9499999999999993" customHeight="1">
      <c r="A59" s="191"/>
      <c r="B59" s="214"/>
      <c r="C59" s="220"/>
      <c r="D59" s="220"/>
      <c r="E59" s="220"/>
      <c r="F59" s="220"/>
      <c r="G59" s="220"/>
      <c r="H59" s="220"/>
      <c r="I59" s="253"/>
      <c r="J59" s="263"/>
      <c r="K59" s="272"/>
      <c r="L59" s="277"/>
      <c r="M59" s="283"/>
      <c r="N59" s="287"/>
      <c r="O59" s="287"/>
      <c r="P59" s="287"/>
      <c r="Q59" s="288"/>
      <c r="R59" s="287"/>
      <c r="S59" s="287"/>
      <c r="T59" s="287"/>
      <c r="U59" s="288"/>
      <c r="V59" s="287"/>
      <c r="W59" s="287"/>
      <c r="X59" s="287"/>
      <c r="Y59" s="314"/>
      <c r="Z59" s="283"/>
      <c r="AA59" s="288"/>
      <c r="AB59" s="323"/>
      <c r="AC59" s="323"/>
      <c r="AD59" s="326"/>
      <c r="AE59" s="323"/>
      <c r="AF59" s="323"/>
      <c r="AG59" s="326"/>
      <c r="AH59" s="323"/>
      <c r="AI59" s="323"/>
      <c r="AJ59" s="341"/>
    </row>
    <row r="60" spans="1:36" ht="3" customHeight="1">
      <c r="A60" s="192"/>
      <c r="B60" s="215"/>
      <c r="C60" s="221"/>
      <c r="D60" s="221"/>
      <c r="E60" s="221"/>
      <c r="F60" s="221"/>
      <c r="G60" s="221"/>
      <c r="H60" s="221"/>
      <c r="I60" s="254"/>
      <c r="J60" s="261"/>
      <c r="K60" s="270"/>
      <c r="L60" s="278"/>
      <c r="M60" s="282"/>
      <c r="N60" s="285"/>
      <c r="O60" s="285"/>
      <c r="P60" s="285"/>
      <c r="Q60" s="285"/>
      <c r="R60" s="285"/>
      <c r="S60" s="285"/>
      <c r="T60" s="285"/>
      <c r="U60" s="285"/>
      <c r="V60" s="285"/>
      <c r="W60" s="285"/>
      <c r="X60" s="285"/>
      <c r="Y60" s="313"/>
      <c r="Z60" s="282"/>
      <c r="AA60" s="285"/>
      <c r="AB60" s="285"/>
      <c r="AC60" s="285"/>
      <c r="AD60" s="285"/>
      <c r="AE60" s="285"/>
      <c r="AF60" s="285"/>
      <c r="AG60" s="285"/>
      <c r="AH60" s="285"/>
      <c r="AI60" s="285"/>
      <c r="AJ60" s="339"/>
    </row>
    <row r="61" spans="1:36" ht="3" customHeight="1">
      <c r="A61" s="193" t="s">
        <v>119</v>
      </c>
      <c r="B61" s="213" t="s">
        <v>677</v>
      </c>
      <c r="C61" s="219"/>
      <c r="D61" s="219"/>
      <c r="E61" s="219"/>
      <c r="F61" s="219"/>
      <c r="G61" s="219"/>
      <c r="H61" s="219"/>
      <c r="I61" s="252"/>
      <c r="J61" s="262"/>
      <c r="K61" s="271"/>
      <c r="L61" s="276"/>
      <c r="M61" s="262"/>
      <c r="N61" s="271"/>
      <c r="O61" s="271"/>
      <c r="P61" s="271"/>
      <c r="Q61" s="271"/>
      <c r="R61" s="271"/>
      <c r="S61" s="271"/>
      <c r="T61" s="271"/>
      <c r="U61" s="271"/>
      <c r="V61" s="271"/>
      <c r="W61" s="271"/>
      <c r="X61" s="271"/>
      <c r="Y61" s="276"/>
      <c r="Z61" s="316"/>
      <c r="AA61" s="320"/>
      <c r="AB61" s="320"/>
      <c r="AC61" s="320"/>
      <c r="AD61" s="320"/>
      <c r="AE61" s="320"/>
      <c r="AF61" s="320"/>
      <c r="AG61" s="320"/>
      <c r="AH61" s="320"/>
      <c r="AI61" s="320"/>
      <c r="AJ61" s="340"/>
    </row>
    <row r="62" spans="1:36" ht="9.9499999999999993" customHeight="1">
      <c r="A62" s="193"/>
      <c r="B62" s="214"/>
      <c r="C62" s="220"/>
      <c r="D62" s="220"/>
      <c r="E62" s="220"/>
      <c r="F62" s="220"/>
      <c r="G62" s="220"/>
      <c r="H62" s="220"/>
      <c r="I62" s="253"/>
      <c r="J62" s="263"/>
      <c r="K62" s="272"/>
      <c r="L62" s="277"/>
      <c r="M62" s="283"/>
      <c r="N62" s="287" t="s">
        <v>865</v>
      </c>
      <c r="O62" s="287"/>
      <c r="P62" s="287"/>
      <c r="Q62" s="288"/>
      <c r="R62" s="287" t="s">
        <v>866</v>
      </c>
      <c r="S62" s="287"/>
      <c r="T62" s="287"/>
      <c r="U62" s="288"/>
      <c r="V62" s="287" t="s">
        <v>867</v>
      </c>
      <c r="W62" s="287"/>
      <c r="X62" s="287"/>
      <c r="Y62" s="314"/>
      <c r="Z62" s="317" t="s">
        <v>868</v>
      </c>
      <c r="AA62" s="288"/>
      <c r="AB62" s="323"/>
      <c r="AC62" s="323"/>
      <c r="AD62" s="326" t="s">
        <v>45</v>
      </c>
      <c r="AE62" s="323"/>
      <c r="AF62" s="323"/>
      <c r="AG62" s="326" t="s">
        <v>424</v>
      </c>
      <c r="AH62" s="323"/>
      <c r="AI62" s="323"/>
      <c r="AJ62" s="341" t="s">
        <v>79</v>
      </c>
    </row>
    <row r="63" spans="1:36" ht="9.9499999999999993" customHeight="1">
      <c r="A63" s="193"/>
      <c r="B63" s="214"/>
      <c r="C63" s="220"/>
      <c r="D63" s="220"/>
      <c r="E63" s="220"/>
      <c r="F63" s="220"/>
      <c r="G63" s="220"/>
      <c r="H63" s="220"/>
      <c r="I63" s="253"/>
      <c r="J63" s="263"/>
      <c r="K63" s="272"/>
      <c r="L63" s="277"/>
      <c r="M63" s="283"/>
      <c r="N63" s="287"/>
      <c r="O63" s="287"/>
      <c r="P63" s="287"/>
      <c r="Q63" s="288"/>
      <c r="R63" s="287"/>
      <c r="S63" s="287"/>
      <c r="T63" s="287"/>
      <c r="U63" s="288"/>
      <c r="V63" s="287"/>
      <c r="W63" s="287"/>
      <c r="X63" s="287"/>
      <c r="Y63" s="314"/>
      <c r="Z63" s="283"/>
      <c r="AA63" s="288"/>
      <c r="AB63" s="323"/>
      <c r="AC63" s="323"/>
      <c r="AD63" s="326"/>
      <c r="AE63" s="323"/>
      <c r="AF63" s="323"/>
      <c r="AG63" s="326"/>
      <c r="AH63" s="323"/>
      <c r="AI63" s="323"/>
      <c r="AJ63" s="341"/>
    </row>
    <row r="64" spans="1:36" ht="3" customHeight="1">
      <c r="A64" s="193"/>
      <c r="B64" s="215"/>
      <c r="C64" s="221"/>
      <c r="D64" s="221"/>
      <c r="E64" s="221"/>
      <c r="F64" s="221"/>
      <c r="G64" s="221"/>
      <c r="H64" s="221"/>
      <c r="I64" s="254"/>
      <c r="J64" s="261"/>
      <c r="K64" s="270"/>
      <c r="L64" s="278"/>
      <c r="M64" s="282"/>
      <c r="N64" s="285"/>
      <c r="O64" s="285"/>
      <c r="P64" s="285"/>
      <c r="Q64" s="285"/>
      <c r="R64" s="285"/>
      <c r="S64" s="285"/>
      <c r="T64" s="285"/>
      <c r="U64" s="285"/>
      <c r="V64" s="285"/>
      <c r="W64" s="285"/>
      <c r="X64" s="285"/>
      <c r="Y64" s="313"/>
      <c r="Z64" s="282"/>
      <c r="AA64" s="285"/>
      <c r="AB64" s="285"/>
      <c r="AC64" s="285"/>
      <c r="AD64" s="285"/>
      <c r="AE64" s="285"/>
      <c r="AF64" s="285"/>
      <c r="AG64" s="285"/>
      <c r="AH64" s="285"/>
      <c r="AI64" s="285"/>
      <c r="AJ64" s="339"/>
    </row>
    <row r="65" spans="1:36" ht="3" customHeight="1">
      <c r="A65" s="193"/>
      <c r="B65" s="213" t="s">
        <v>503</v>
      </c>
      <c r="C65" s="219"/>
      <c r="D65" s="219"/>
      <c r="E65" s="219"/>
      <c r="F65" s="219"/>
      <c r="G65" s="219"/>
      <c r="H65" s="219"/>
      <c r="I65" s="252"/>
      <c r="J65" s="262"/>
      <c r="K65" s="271"/>
      <c r="L65" s="276"/>
      <c r="M65" s="262"/>
      <c r="N65" s="271"/>
      <c r="O65" s="271"/>
      <c r="P65" s="271"/>
      <c r="Q65" s="271"/>
      <c r="R65" s="271"/>
      <c r="S65" s="271"/>
      <c r="T65" s="271"/>
      <c r="U65" s="271"/>
      <c r="V65" s="271"/>
      <c r="W65" s="271"/>
      <c r="X65" s="271"/>
      <c r="Y65" s="276"/>
      <c r="Z65" s="316"/>
      <c r="AA65" s="320"/>
      <c r="AB65" s="320"/>
      <c r="AC65" s="320"/>
      <c r="AD65" s="320"/>
      <c r="AE65" s="320"/>
      <c r="AF65" s="320"/>
      <c r="AG65" s="320"/>
      <c r="AH65" s="320"/>
      <c r="AI65" s="320"/>
      <c r="AJ65" s="340"/>
    </row>
    <row r="66" spans="1:36" ht="9.9499999999999993" customHeight="1">
      <c r="A66" s="193"/>
      <c r="B66" s="214"/>
      <c r="C66" s="220"/>
      <c r="D66" s="220"/>
      <c r="E66" s="220"/>
      <c r="F66" s="220"/>
      <c r="G66" s="220"/>
      <c r="H66" s="220"/>
      <c r="I66" s="253"/>
      <c r="J66" s="263"/>
      <c r="K66" s="272"/>
      <c r="L66" s="277"/>
      <c r="M66" s="283"/>
      <c r="N66" s="287" t="s">
        <v>865</v>
      </c>
      <c r="O66" s="287"/>
      <c r="P66" s="287"/>
      <c r="Q66" s="288"/>
      <c r="R66" s="287" t="s">
        <v>866</v>
      </c>
      <c r="S66" s="287"/>
      <c r="T66" s="287"/>
      <c r="U66" s="288"/>
      <c r="V66" s="287" t="s">
        <v>867</v>
      </c>
      <c r="W66" s="287"/>
      <c r="X66" s="287"/>
      <c r="Y66" s="314"/>
      <c r="Z66" s="317" t="s">
        <v>868</v>
      </c>
      <c r="AA66" s="288"/>
      <c r="AB66" s="323"/>
      <c r="AC66" s="323"/>
      <c r="AD66" s="326" t="s">
        <v>45</v>
      </c>
      <c r="AE66" s="323"/>
      <c r="AF66" s="323"/>
      <c r="AG66" s="326" t="s">
        <v>424</v>
      </c>
      <c r="AH66" s="323"/>
      <c r="AI66" s="323"/>
      <c r="AJ66" s="341" t="s">
        <v>79</v>
      </c>
    </row>
    <row r="67" spans="1:36" ht="9.9499999999999993" customHeight="1">
      <c r="A67" s="193"/>
      <c r="B67" s="214"/>
      <c r="C67" s="220"/>
      <c r="D67" s="220"/>
      <c r="E67" s="220"/>
      <c r="F67" s="220"/>
      <c r="G67" s="220"/>
      <c r="H67" s="220"/>
      <c r="I67" s="253"/>
      <c r="J67" s="263"/>
      <c r="K67" s="272"/>
      <c r="L67" s="277"/>
      <c r="M67" s="283"/>
      <c r="N67" s="287"/>
      <c r="O67" s="287"/>
      <c r="P67" s="287"/>
      <c r="Q67" s="288"/>
      <c r="R67" s="287"/>
      <c r="S67" s="287"/>
      <c r="T67" s="287"/>
      <c r="U67" s="288"/>
      <c r="V67" s="287"/>
      <c r="W67" s="287"/>
      <c r="X67" s="287"/>
      <c r="Y67" s="314"/>
      <c r="Z67" s="283"/>
      <c r="AA67" s="288"/>
      <c r="AB67" s="323"/>
      <c r="AC67" s="323"/>
      <c r="AD67" s="326"/>
      <c r="AE67" s="323"/>
      <c r="AF67" s="323"/>
      <c r="AG67" s="326"/>
      <c r="AH67" s="323"/>
      <c r="AI67" s="323"/>
      <c r="AJ67" s="341"/>
    </row>
    <row r="68" spans="1:36" ht="3" customHeight="1">
      <c r="A68" s="193"/>
      <c r="B68" s="215"/>
      <c r="C68" s="221"/>
      <c r="D68" s="221"/>
      <c r="E68" s="221"/>
      <c r="F68" s="221"/>
      <c r="G68" s="221"/>
      <c r="H68" s="221"/>
      <c r="I68" s="254"/>
      <c r="J68" s="261"/>
      <c r="K68" s="270"/>
      <c r="L68" s="278"/>
      <c r="M68" s="282"/>
      <c r="N68" s="285"/>
      <c r="O68" s="285"/>
      <c r="P68" s="285"/>
      <c r="Q68" s="285"/>
      <c r="R68" s="285"/>
      <c r="S68" s="285"/>
      <c r="T68" s="285"/>
      <c r="U68" s="285"/>
      <c r="V68" s="285"/>
      <c r="W68" s="285"/>
      <c r="X68" s="285"/>
      <c r="Y68" s="313"/>
      <c r="Z68" s="282"/>
      <c r="AA68" s="285"/>
      <c r="AB68" s="285"/>
      <c r="AC68" s="285"/>
      <c r="AD68" s="285"/>
      <c r="AE68" s="285"/>
      <c r="AF68" s="285"/>
      <c r="AG68" s="285"/>
      <c r="AH68" s="285"/>
      <c r="AI68" s="285"/>
      <c r="AJ68" s="339"/>
    </row>
    <row r="69" spans="1:36" ht="3" customHeight="1">
      <c r="A69" s="193"/>
      <c r="B69" s="213" t="s">
        <v>679</v>
      </c>
      <c r="C69" s="219"/>
      <c r="D69" s="219"/>
      <c r="E69" s="219"/>
      <c r="F69" s="219"/>
      <c r="G69" s="219"/>
      <c r="H69" s="219"/>
      <c r="I69" s="252"/>
      <c r="J69" s="262"/>
      <c r="K69" s="271"/>
      <c r="L69" s="276"/>
      <c r="M69" s="262"/>
      <c r="N69" s="271"/>
      <c r="O69" s="271"/>
      <c r="P69" s="271"/>
      <c r="Q69" s="271"/>
      <c r="R69" s="271"/>
      <c r="S69" s="271"/>
      <c r="T69" s="271"/>
      <c r="U69" s="271"/>
      <c r="V69" s="271"/>
      <c r="W69" s="271"/>
      <c r="X69" s="271"/>
      <c r="Y69" s="276"/>
      <c r="Z69" s="316"/>
      <c r="AA69" s="320"/>
      <c r="AB69" s="320"/>
      <c r="AC69" s="320"/>
      <c r="AD69" s="320"/>
      <c r="AE69" s="320"/>
      <c r="AF69" s="320"/>
      <c r="AG69" s="320"/>
      <c r="AH69" s="320"/>
      <c r="AI69" s="320"/>
      <c r="AJ69" s="340"/>
    </row>
    <row r="70" spans="1:36" ht="9.9499999999999993" customHeight="1">
      <c r="A70" s="193"/>
      <c r="B70" s="214"/>
      <c r="C70" s="220"/>
      <c r="D70" s="220"/>
      <c r="E70" s="220"/>
      <c r="F70" s="220"/>
      <c r="G70" s="220"/>
      <c r="H70" s="220"/>
      <c r="I70" s="253"/>
      <c r="J70" s="263"/>
      <c r="K70" s="272"/>
      <c r="L70" s="277"/>
      <c r="M70" s="283"/>
      <c r="N70" s="287" t="s">
        <v>865</v>
      </c>
      <c r="O70" s="287"/>
      <c r="P70" s="287"/>
      <c r="Q70" s="288"/>
      <c r="R70" s="287" t="s">
        <v>866</v>
      </c>
      <c r="S70" s="287"/>
      <c r="T70" s="287"/>
      <c r="U70" s="288"/>
      <c r="V70" s="287" t="s">
        <v>867</v>
      </c>
      <c r="W70" s="287"/>
      <c r="X70" s="287"/>
      <c r="Y70" s="314"/>
      <c r="Z70" s="317" t="s">
        <v>868</v>
      </c>
      <c r="AA70" s="288"/>
      <c r="AB70" s="323"/>
      <c r="AC70" s="323"/>
      <c r="AD70" s="326" t="s">
        <v>45</v>
      </c>
      <c r="AE70" s="323"/>
      <c r="AF70" s="323"/>
      <c r="AG70" s="326" t="s">
        <v>424</v>
      </c>
      <c r="AH70" s="323"/>
      <c r="AI70" s="323"/>
      <c r="AJ70" s="341" t="s">
        <v>79</v>
      </c>
    </row>
    <row r="71" spans="1:36" ht="9.9499999999999993" customHeight="1">
      <c r="A71" s="193"/>
      <c r="B71" s="214"/>
      <c r="C71" s="220"/>
      <c r="D71" s="220"/>
      <c r="E71" s="220"/>
      <c r="F71" s="220"/>
      <c r="G71" s="220"/>
      <c r="H71" s="220"/>
      <c r="I71" s="253"/>
      <c r="J71" s="263"/>
      <c r="K71" s="272"/>
      <c r="L71" s="277"/>
      <c r="M71" s="283"/>
      <c r="N71" s="287"/>
      <c r="O71" s="287"/>
      <c r="P71" s="287"/>
      <c r="Q71" s="288"/>
      <c r="R71" s="287"/>
      <c r="S71" s="287"/>
      <c r="T71" s="287"/>
      <c r="U71" s="288"/>
      <c r="V71" s="287"/>
      <c r="W71" s="287"/>
      <c r="X71" s="287"/>
      <c r="Y71" s="314"/>
      <c r="Z71" s="283"/>
      <c r="AA71" s="288"/>
      <c r="AB71" s="323"/>
      <c r="AC71" s="323"/>
      <c r="AD71" s="326"/>
      <c r="AE71" s="323"/>
      <c r="AF71" s="323"/>
      <c r="AG71" s="326"/>
      <c r="AH71" s="323"/>
      <c r="AI71" s="323"/>
      <c r="AJ71" s="341"/>
    </row>
    <row r="72" spans="1:36" ht="3" customHeight="1">
      <c r="A72" s="193"/>
      <c r="B72" s="215"/>
      <c r="C72" s="221"/>
      <c r="D72" s="221"/>
      <c r="E72" s="221"/>
      <c r="F72" s="221"/>
      <c r="G72" s="221"/>
      <c r="H72" s="221"/>
      <c r="I72" s="254"/>
      <c r="J72" s="261"/>
      <c r="K72" s="270"/>
      <c r="L72" s="278"/>
      <c r="M72" s="282"/>
      <c r="N72" s="285"/>
      <c r="O72" s="285"/>
      <c r="P72" s="285"/>
      <c r="Q72" s="285"/>
      <c r="R72" s="285"/>
      <c r="S72" s="285"/>
      <c r="T72" s="285"/>
      <c r="U72" s="285"/>
      <c r="V72" s="285"/>
      <c r="W72" s="285"/>
      <c r="X72" s="285"/>
      <c r="Y72" s="313"/>
      <c r="Z72" s="282"/>
      <c r="AA72" s="285"/>
      <c r="AB72" s="285"/>
      <c r="AC72" s="285"/>
      <c r="AD72" s="285"/>
      <c r="AE72" s="285"/>
      <c r="AF72" s="285"/>
      <c r="AG72" s="285"/>
      <c r="AH72" s="285"/>
      <c r="AI72" s="285"/>
      <c r="AJ72" s="339"/>
    </row>
    <row r="73" spans="1:36" ht="3" customHeight="1">
      <c r="A73" s="193"/>
      <c r="B73" s="213" t="s">
        <v>120</v>
      </c>
      <c r="C73" s="219"/>
      <c r="D73" s="219"/>
      <c r="E73" s="219"/>
      <c r="F73" s="219"/>
      <c r="G73" s="219"/>
      <c r="H73" s="219"/>
      <c r="I73" s="252"/>
      <c r="J73" s="262"/>
      <c r="K73" s="271"/>
      <c r="L73" s="276"/>
      <c r="M73" s="262"/>
      <c r="N73" s="271"/>
      <c r="O73" s="271"/>
      <c r="P73" s="271"/>
      <c r="Q73" s="271"/>
      <c r="R73" s="271"/>
      <c r="S73" s="271"/>
      <c r="T73" s="271"/>
      <c r="U73" s="271"/>
      <c r="V73" s="271"/>
      <c r="W73" s="271"/>
      <c r="X73" s="271"/>
      <c r="Y73" s="276"/>
      <c r="Z73" s="316"/>
      <c r="AA73" s="320"/>
      <c r="AB73" s="320"/>
      <c r="AC73" s="320"/>
      <c r="AD73" s="320"/>
      <c r="AE73" s="320"/>
      <c r="AF73" s="320"/>
      <c r="AG73" s="320"/>
      <c r="AH73" s="320"/>
      <c r="AI73" s="320"/>
      <c r="AJ73" s="340"/>
    </row>
    <row r="74" spans="1:36" ht="9.9499999999999993" customHeight="1">
      <c r="A74" s="193"/>
      <c r="B74" s="214"/>
      <c r="C74" s="220"/>
      <c r="D74" s="220"/>
      <c r="E74" s="220"/>
      <c r="F74" s="220"/>
      <c r="G74" s="220"/>
      <c r="H74" s="220"/>
      <c r="I74" s="253"/>
      <c r="J74" s="263"/>
      <c r="K74" s="272"/>
      <c r="L74" s="277"/>
      <c r="M74" s="283"/>
      <c r="N74" s="287" t="s">
        <v>865</v>
      </c>
      <c r="O74" s="287"/>
      <c r="P74" s="287"/>
      <c r="Q74" s="288"/>
      <c r="R74" s="287" t="s">
        <v>866</v>
      </c>
      <c r="S74" s="287"/>
      <c r="T74" s="287"/>
      <c r="U74" s="288"/>
      <c r="V74" s="287" t="s">
        <v>867</v>
      </c>
      <c r="W74" s="287"/>
      <c r="X74" s="287"/>
      <c r="Y74" s="314"/>
      <c r="Z74" s="317" t="s">
        <v>868</v>
      </c>
      <c r="AA74" s="288"/>
      <c r="AB74" s="323"/>
      <c r="AC74" s="323"/>
      <c r="AD74" s="326" t="s">
        <v>45</v>
      </c>
      <c r="AE74" s="323"/>
      <c r="AF74" s="323"/>
      <c r="AG74" s="326" t="s">
        <v>424</v>
      </c>
      <c r="AH74" s="323"/>
      <c r="AI74" s="323"/>
      <c r="AJ74" s="341" t="s">
        <v>79</v>
      </c>
    </row>
    <row r="75" spans="1:36" ht="9.9499999999999993" customHeight="1">
      <c r="A75" s="193"/>
      <c r="B75" s="214"/>
      <c r="C75" s="220"/>
      <c r="D75" s="220"/>
      <c r="E75" s="220"/>
      <c r="F75" s="220"/>
      <c r="G75" s="220"/>
      <c r="H75" s="220"/>
      <c r="I75" s="253"/>
      <c r="J75" s="263"/>
      <c r="K75" s="272"/>
      <c r="L75" s="277"/>
      <c r="M75" s="283"/>
      <c r="N75" s="287"/>
      <c r="O75" s="287"/>
      <c r="P75" s="287"/>
      <c r="Q75" s="288"/>
      <c r="R75" s="287"/>
      <c r="S75" s="287"/>
      <c r="T75" s="287"/>
      <c r="U75" s="288"/>
      <c r="V75" s="287"/>
      <c r="W75" s="287"/>
      <c r="X75" s="287"/>
      <c r="Y75" s="314"/>
      <c r="Z75" s="283"/>
      <c r="AA75" s="288"/>
      <c r="AB75" s="323"/>
      <c r="AC75" s="323"/>
      <c r="AD75" s="326"/>
      <c r="AE75" s="323"/>
      <c r="AF75" s="323"/>
      <c r="AG75" s="326"/>
      <c r="AH75" s="323"/>
      <c r="AI75" s="323"/>
      <c r="AJ75" s="341"/>
    </row>
    <row r="76" spans="1:36" ht="3" customHeight="1">
      <c r="A76" s="193"/>
      <c r="B76" s="215"/>
      <c r="C76" s="221"/>
      <c r="D76" s="221"/>
      <c r="E76" s="221"/>
      <c r="F76" s="221"/>
      <c r="G76" s="221"/>
      <c r="H76" s="221"/>
      <c r="I76" s="254"/>
      <c r="J76" s="261"/>
      <c r="K76" s="270"/>
      <c r="L76" s="278"/>
      <c r="M76" s="282"/>
      <c r="N76" s="285"/>
      <c r="O76" s="285"/>
      <c r="P76" s="285"/>
      <c r="Q76" s="285"/>
      <c r="R76" s="285"/>
      <c r="S76" s="285"/>
      <c r="T76" s="285"/>
      <c r="U76" s="285"/>
      <c r="V76" s="285"/>
      <c r="W76" s="285"/>
      <c r="X76" s="285"/>
      <c r="Y76" s="313"/>
      <c r="Z76" s="282"/>
      <c r="AA76" s="285"/>
      <c r="AB76" s="285"/>
      <c r="AC76" s="285"/>
      <c r="AD76" s="285"/>
      <c r="AE76" s="285"/>
      <c r="AF76" s="285"/>
      <c r="AG76" s="285"/>
      <c r="AH76" s="285"/>
      <c r="AI76" s="285"/>
      <c r="AJ76" s="339"/>
    </row>
    <row r="77" spans="1:36" ht="3" customHeight="1">
      <c r="A77" s="193"/>
      <c r="B77" s="213" t="s">
        <v>576</v>
      </c>
      <c r="C77" s="219"/>
      <c r="D77" s="219"/>
      <c r="E77" s="219"/>
      <c r="F77" s="219"/>
      <c r="G77" s="219"/>
      <c r="H77" s="219"/>
      <c r="I77" s="252"/>
      <c r="J77" s="262"/>
      <c r="K77" s="271"/>
      <c r="L77" s="276"/>
      <c r="M77" s="262"/>
      <c r="N77" s="271"/>
      <c r="O77" s="271"/>
      <c r="P77" s="271"/>
      <c r="Q77" s="271"/>
      <c r="R77" s="271"/>
      <c r="S77" s="271"/>
      <c r="T77" s="271"/>
      <c r="U77" s="271"/>
      <c r="V77" s="271"/>
      <c r="W77" s="271"/>
      <c r="X77" s="271"/>
      <c r="Y77" s="276"/>
      <c r="Z77" s="316"/>
      <c r="AA77" s="320"/>
      <c r="AB77" s="320"/>
      <c r="AC77" s="320"/>
      <c r="AD77" s="320"/>
      <c r="AE77" s="320"/>
      <c r="AF77" s="320"/>
      <c r="AG77" s="320"/>
      <c r="AH77" s="320"/>
      <c r="AI77" s="320"/>
      <c r="AJ77" s="340"/>
    </row>
    <row r="78" spans="1:36" ht="9.9499999999999993" customHeight="1">
      <c r="A78" s="193"/>
      <c r="B78" s="214"/>
      <c r="C78" s="220"/>
      <c r="D78" s="220"/>
      <c r="E78" s="220"/>
      <c r="F78" s="220"/>
      <c r="G78" s="220"/>
      <c r="H78" s="220"/>
      <c r="I78" s="253"/>
      <c r="J78" s="263"/>
      <c r="K78" s="272"/>
      <c r="L78" s="277"/>
      <c r="M78" s="283"/>
      <c r="N78" s="287" t="s">
        <v>865</v>
      </c>
      <c r="O78" s="287"/>
      <c r="P78" s="287"/>
      <c r="Q78" s="288"/>
      <c r="R78" s="287" t="s">
        <v>866</v>
      </c>
      <c r="S78" s="287"/>
      <c r="T78" s="287"/>
      <c r="U78" s="288"/>
      <c r="V78" s="287" t="s">
        <v>867</v>
      </c>
      <c r="W78" s="287"/>
      <c r="X78" s="287"/>
      <c r="Y78" s="314"/>
      <c r="Z78" s="317" t="s">
        <v>868</v>
      </c>
      <c r="AA78" s="288"/>
      <c r="AB78" s="323"/>
      <c r="AC78" s="323"/>
      <c r="AD78" s="326" t="s">
        <v>45</v>
      </c>
      <c r="AE78" s="323"/>
      <c r="AF78" s="323"/>
      <c r="AG78" s="326" t="s">
        <v>424</v>
      </c>
      <c r="AH78" s="323"/>
      <c r="AI78" s="323"/>
      <c r="AJ78" s="341" t="s">
        <v>79</v>
      </c>
    </row>
    <row r="79" spans="1:36" ht="9.9499999999999993" customHeight="1">
      <c r="A79" s="193"/>
      <c r="B79" s="214"/>
      <c r="C79" s="220"/>
      <c r="D79" s="220"/>
      <c r="E79" s="220"/>
      <c r="F79" s="220"/>
      <c r="G79" s="220"/>
      <c r="H79" s="220"/>
      <c r="I79" s="253"/>
      <c r="J79" s="263"/>
      <c r="K79" s="272"/>
      <c r="L79" s="277"/>
      <c r="M79" s="283"/>
      <c r="N79" s="287"/>
      <c r="O79" s="287"/>
      <c r="P79" s="287"/>
      <c r="Q79" s="288"/>
      <c r="R79" s="287"/>
      <c r="S79" s="287"/>
      <c r="T79" s="287"/>
      <c r="U79" s="288"/>
      <c r="V79" s="287"/>
      <c r="W79" s="287"/>
      <c r="X79" s="287"/>
      <c r="Y79" s="314"/>
      <c r="Z79" s="283"/>
      <c r="AA79" s="288"/>
      <c r="AB79" s="323"/>
      <c r="AC79" s="323"/>
      <c r="AD79" s="326"/>
      <c r="AE79" s="323"/>
      <c r="AF79" s="323"/>
      <c r="AG79" s="326"/>
      <c r="AH79" s="323"/>
      <c r="AI79" s="323"/>
      <c r="AJ79" s="341"/>
    </row>
    <row r="80" spans="1:36" ht="3" customHeight="1">
      <c r="A80" s="193"/>
      <c r="B80" s="215"/>
      <c r="C80" s="221"/>
      <c r="D80" s="221"/>
      <c r="E80" s="221"/>
      <c r="F80" s="221"/>
      <c r="G80" s="221"/>
      <c r="H80" s="221"/>
      <c r="I80" s="254"/>
      <c r="J80" s="261"/>
      <c r="K80" s="270"/>
      <c r="L80" s="278"/>
      <c r="M80" s="282"/>
      <c r="N80" s="285"/>
      <c r="O80" s="285"/>
      <c r="P80" s="285"/>
      <c r="Q80" s="285"/>
      <c r="R80" s="285"/>
      <c r="S80" s="285"/>
      <c r="T80" s="285"/>
      <c r="U80" s="285"/>
      <c r="V80" s="285"/>
      <c r="W80" s="285"/>
      <c r="X80" s="285"/>
      <c r="Y80" s="313"/>
      <c r="Z80" s="282"/>
      <c r="AA80" s="285"/>
      <c r="AB80" s="285"/>
      <c r="AC80" s="285"/>
      <c r="AD80" s="285"/>
      <c r="AE80" s="285"/>
      <c r="AF80" s="285"/>
      <c r="AG80" s="285"/>
      <c r="AH80" s="285"/>
      <c r="AI80" s="285"/>
      <c r="AJ80" s="339"/>
    </row>
    <row r="81" spans="1:36" ht="3" customHeight="1">
      <c r="A81" s="193"/>
      <c r="B81" s="213" t="s">
        <v>115</v>
      </c>
      <c r="C81" s="219"/>
      <c r="D81" s="219"/>
      <c r="E81" s="219"/>
      <c r="F81" s="219"/>
      <c r="G81" s="219"/>
      <c r="H81" s="219"/>
      <c r="I81" s="252"/>
      <c r="J81" s="262"/>
      <c r="K81" s="271"/>
      <c r="L81" s="276"/>
      <c r="M81" s="262"/>
      <c r="N81" s="271"/>
      <c r="O81" s="271"/>
      <c r="P81" s="271"/>
      <c r="Q81" s="271"/>
      <c r="R81" s="271"/>
      <c r="S81" s="271"/>
      <c r="T81" s="271"/>
      <c r="U81" s="271"/>
      <c r="V81" s="271"/>
      <c r="W81" s="271"/>
      <c r="X81" s="271"/>
      <c r="Y81" s="276"/>
      <c r="Z81" s="316"/>
      <c r="AA81" s="320"/>
      <c r="AB81" s="320"/>
      <c r="AC81" s="320"/>
      <c r="AD81" s="320"/>
      <c r="AE81" s="320"/>
      <c r="AF81" s="320"/>
      <c r="AG81" s="320"/>
      <c r="AH81" s="320"/>
      <c r="AI81" s="320"/>
      <c r="AJ81" s="340"/>
    </row>
    <row r="82" spans="1:36" ht="9.9499999999999993" customHeight="1">
      <c r="A82" s="193"/>
      <c r="B82" s="214"/>
      <c r="C82" s="220"/>
      <c r="D82" s="220"/>
      <c r="E82" s="220"/>
      <c r="F82" s="220"/>
      <c r="G82" s="220"/>
      <c r="H82" s="220"/>
      <c r="I82" s="253"/>
      <c r="J82" s="263"/>
      <c r="K82" s="272"/>
      <c r="L82" s="277"/>
      <c r="M82" s="283"/>
      <c r="N82" s="287" t="s">
        <v>865</v>
      </c>
      <c r="O82" s="287"/>
      <c r="P82" s="287"/>
      <c r="Q82" s="288"/>
      <c r="R82" s="287" t="s">
        <v>866</v>
      </c>
      <c r="S82" s="287"/>
      <c r="T82" s="287"/>
      <c r="U82" s="288"/>
      <c r="V82" s="287" t="s">
        <v>867</v>
      </c>
      <c r="W82" s="287"/>
      <c r="X82" s="287"/>
      <c r="Y82" s="314"/>
      <c r="Z82" s="317" t="s">
        <v>868</v>
      </c>
      <c r="AA82" s="288"/>
      <c r="AB82" s="323"/>
      <c r="AC82" s="323"/>
      <c r="AD82" s="326" t="s">
        <v>45</v>
      </c>
      <c r="AE82" s="323"/>
      <c r="AF82" s="323"/>
      <c r="AG82" s="326" t="s">
        <v>424</v>
      </c>
      <c r="AH82" s="323"/>
      <c r="AI82" s="323"/>
      <c r="AJ82" s="341" t="s">
        <v>79</v>
      </c>
    </row>
    <row r="83" spans="1:36" ht="9.9499999999999993" customHeight="1">
      <c r="A83" s="193"/>
      <c r="B83" s="214"/>
      <c r="C83" s="220"/>
      <c r="D83" s="220"/>
      <c r="E83" s="220"/>
      <c r="F83" s="220"/>
      <c r="G83" s="220"/>
      <c r="H83" s="220"/>
      <c r="I83" s="253"/>
      <c r="J83" s="263"/>
      <c r="K83" s="272"/>
      <c r="L83" s="277"/>
      <c r="M83" s="283"/>
      <c r="N83" s="287"/>
      <c r="O83" s="287"/>
      <c r="P83" s="287"/>
      <c r="Q83" s="288"/>
      <c r="R83" s="287"/>
      <c r="S83" s="287"/>
      <c r="T83" s="287"/>
      <c r="U83" s="288"/>
      <c r="V83" s="287"/>
      <c r="W83" s="287"/>
      <c r="X83" s="287"/>
      <c r="Y83" s="314"/>
      <c r="Z83" s="283"/>
      <c r="AA83" s="288"/>
      <c r="AB83" s="323"/>
      <c r="AC83" s="323"/>
      <c r="AD83" s="326"/>
      <c r="AE83" s="323"/>
      <c r="AF83" s="323"/>
      <c r="AG83" s="326"/>
      <c r="AH83" s="323"/>
      <c r="AI83" s="323"/>
      <c r="AJ83" s="341"/>
    </row>
    <row r="84" spans="1:36" ht="3" customHeight="1">
      <c r="A84" s="193"/>
      <c r="B84" s="215"/>
      <c r="C84" s="221"/>
      <c r="D84" s="221"/>
      <c r="E84" s="221"/>
      <c r="F84" s="221"/>
      <c r="G84" s="221"/>
      <c r="H84" s="221"/>
      <c r="I84" s="254"/>
      <c r="J84" s="261"/>
      <c r="K84" s="270"/>
      <c r="L84" s="278"/>
      <c r="M84" s="282"/>
      <c r="N84" s="285"/>
      <c r="O84" s="285"/>
      <c r="P84" s="285"/>
      <c r="Q84" s="285"/>
      <c r="R84" s="285"/>
      <c r="S84" s="285"/>
      <c r="T84" s="285"/>
      <c r="U84" s="285"/>
      <c r="V84" s="285"/>
      <c r="W84" s="285"/>
      <c r="X84" s="285"/>
      <c r="Y84" s="313"/>
      <c r="Z84" s="282"/>
      <c r="AA84" s="285"/>
      <c r="AB84" s="285"/>
      <c r="AC84" s="285"/>
      <c r="AD84" s="285"/>
      <c r="AE84" s="285"/>
      <c r="AF84" s="285"/>
      <c r="AG84" s="285"/>
      <c r="AH84" s="285"/>
      <c r="AI84" s="285"/>
      <c r="AJ84" s="339"/>
    </row>
    <row r="85" spans="1:36" ht="3" customHeight="1">
      <c r="A85" s="193"/>
      <c r="B85" s="213" t="s">
        <v>70</v>
      </c>
      <c r="C85" s="219"/>
      <c r="D85" s="219"/>
      <c r="E85" s="219"/>
      <c r="F85" s="219"/>
      <c r="G85" s="219"/>
      <c r="H85" s="219"/>
      <c r="I85" s="252"/>
      <c r="J85" s="262"/>
      <c r="K85" s="271"/>
      <c r="L85" s="276"/>
      <c r="M85" s="262"/>
      <c r="N85" s="271"/>
      <c r="O85" s="271"/>
      <c r="P85" s="271"/>
      <c r="Q85" s="271"/>
      <c r="R85" s="271"/>
      <c r="S85" s="271"/>
      <c r="T85" s="271"/>
      <c r="U85" s="271"/>
      <c r="V85" s="271"/>
      <c r="W85" s="271"/>
      <c r="X85" s="271"/>
      <c r="Y85" s="276"/>
      <c r="Z85" s="316"/>
      <c r="AA85" s="320"/>
      <c r="AB85" s="320"/>
      <c r="AC85" s="320"/>
      <c r="AD85" s="320"/>
      <c r="AE85" s="320"/>
      <c r="AF85" s="320"/>
      <c r="AG85" s="320"/>
      <c r="AH85" s="320"/>
      <c r="AI85" s="320"/>
      <c r="AJ85" s="340"/>
    </row>
    <row r="86" spans="1:36" ht="9.9499999999999993" customHeight="1">
      <c r="A86" s="193"/>
      <c r="B86" s="214"/>
      <c r="C86" s="220"/>
      <c r="D86" s="220"/>
      <c r="E86" s="220"/>
      <c r="F86" s="220"/>
      <c r="G86" s="220"/>
      <c r="H86" s="220"/>
      <c r="I86" s="253"/>
      <c r="J86" s="263"/>
      <c r="K86" s="272"/>
      <c r="L86" s="277"/>
      <c r="M86" s="283"/>
      <c r="N86" s="287" t="s">
        <v>865</v>
      </c>
      <c r="O86" s="287"/>
      <c r="P86" s="287"/>
      <c r="Q86" s="288"/>
      <c r="R86" s="287" t="s">
        <v>866</v>
      </c>
      <c r="S86" s="287"/>
      <c r="T86" s="287"/>
      <c r="U86" s="288"/>
      <c r="V86" s="287" t="s">
        <v>867</v>
      </c>
      <c r="W86" s="287"/>
      <c r="X86" s="287"/>
      <c r="Y86" s="314"/>
      <c r="Z86" s="317" t="s">
        <v>868</v>
      </c>
      <c r="AA86" s="288"/>
      <c r="AB86" s="323"/>
      <c r="AC86" s="323"/>
      <c r="AD86" s="326" t="s">
        <v>45</v>
      </c>
      <c r="AE86" s="323"/>
      <c r="AF86" s="323"/>
      <c r="AG86" s="326" t="s">
        <v>424</v>
      </c>
      <c r="AH86" s="323"/>
      <c r="AI86" s="323"/>
      <c r="AJ86" s="341" t="s">
        <v>79</v>
      </c>
    </row>
    <row r="87" spans="1:36" ht="9.9499999999999993" customHeight="1">
      <c r="A87" s="193"/>
      <c r="B87" s="214"/>
      <c r="C87" s="220"/>
      <c r="D87" s="220"/>
      <c r="E87" s="220"/>
      <c r="F87" s="220"/>
      <c r="G87" s="220"/>
      <c r="H87" s="220"/>
      <c r="I87" s="253"/>
      <c r="J87" s="263"/>
      <c r="K87" s="272"/>
      <c r="L87" s="277"/>
      <c r="M87" s="283"/>
      <c r="N87" s="287"/>
      <c r="O87" s="287"/>
      <c r="P87" s="287"/>
      <c r="Q87" s="288"/>
      <c r="R87" s="287"/>
      <c r="S87" s="287"/>
      <c r="T87" s="287"/>
      <c r="U87" s="288"/>
      <c r="V87" s="287"/>
      <c r="W87" s="287"/>
      <c r="X87" s="287"/>
      <c r="Y87" s="314"/>
      <c r="Z87" s="283"/>
      <c r="AA87" s="288"/>
      <c r="AB87" s="323"/>
      <c r="AC87" s="323"/>
      <c r="AD87" s="326"/>
      <c r="AE87" s="323"/>
      <c r="AF87" s="323"/>
      <c r="AG87" s="326"/>
      <c r="AH87" s="323"/>
      <c r="AI87" s="323"/>
      <c r="AJ87" s="341"/>
    </row>
    <row r="88" spans="1:36" ht="3" customHeight="1">
      <c r="A88" s="193"/>
      <c r="B88" s="215"/>
      <c r="C88" s="221"/>
      <c r="D88" s="221"/>
      <c r="E88" s="221"/>
      <c r="F88" s="221"/>
      <c r="G88" s="221"/>
      <c r="H88" s="221"/>
      <c r="I88" s="254"/>
      <c r="J88" s="261"/>
      <c r="K88" s="270"/>
      <c r="L88" s="278"/>
      <c r="M88" s="282"/>
      <c r="N88" s="285"/>
      <c r="O88" s="285"/>
      <c r="P88" s="285"/>
      <c r="Q88" s="285"/>
      <c r="R88" s="285"/>
      <c r="S88" s="285"/>
      <c r="T88" s="285"/>
      <c r="U88" s="285"/>
      <c r="V88" s="285"/>
      <c r="W88" s="285"/>
      <c r="X88" s="285"/>
      <c r="Y88" s="313"/>
      <c r="Z88" s="282"/>
      <c r="AA88" s="285"/>
      <c r="AB88" s="285"/>
      <c r="AC88" s="285"/>
      <c r="AD88" s="285"/>
      <c r="AE88" s="285"/>
      <c r="AF88" s="285"/>
      <c r="AG88" s="285"/>
      <c r="AH88" s="285"/>
      <c r="AI88" s="285"/>
      <c r="AJ88" s="339"/>
    </row>
    <row r="89" spans="1:36" ht="3" customHeight="1">
      <c r="A89" s="193"/>
      <c r="B89" s="213" t="s">
        <v>90</v>
      </c>
      <c r="C89" s="219"/>
      <c r="D89" s="219"/>
      <c r="E89" s="219"/>
      <c r="F89" s="219"/>
      <c r="G89" s="219"/>
      <c r="H89" s="219"/>
      <c r="I89" s="252"/>
      <c r="J89" s="262"/>
      <c r="K89" s="271"/>
      <c r="L89" s="276"/>
      <c r="M89" s="262"/>
      <c r="N89" s="271"/>
      <c r="O89" s="271"/>
      <c r="P89" s="271"/>
      <c r="Q89" s="271"/>
      <c r="R89" s="271"/>
      <c r="S89" s="271"/>
      <c r="T89" s="271"/>
      <c r="U89" s="271"/>
      <c r="V89" s="271"/>
      <c r="W89" s="271"/>
      <c r="X89" s="271"/>
      <c r="Y89" s="276"/>
      <c r="Z89" s="316"/>
      <c r="AA89" s="320"/>
      <c r="AB89" s="320"/>
      <c r="AC89" s="320"/>
      <c r="AD89" s="320"/>
      <c r="AE89" s="320"/>
      <c r="AF89" s="320"/>
      <c r="AG89" s="320"/>
      <c r="AH89" s="320"/>
      <c r="AI89" s="320"/>
      <c r="AJ89" s="340"/>
    </row>
    <row r="90" spans="1:36" ht="9.9499999999999993" customHeight="1">
      <c r="A90" s="193"/>
      <c r="B90" s="214"/>
      <c r="C90" s="220"/>
      <c r="D90" s="220"/>
      <c r="E90" s="220"/>
      <c r="F90" s="220"/>
      <c r="G90" s="220"/>
      <c r="H90" s="220"/>
      <c r="I90" s="253"/>
      <c r="J90" s="263"/>
      <c r="K90" s="272"/>
      <c r="L90" s="277"/>
      <c r="M90" s="283"/>
      <c r="N90" s="287" t="s">
        <v>865</v>
      </c>
      <c r="O90" s="287"/>
      <c r="P90" s="287"/>
      <c r="Q90" s="288"/>
      <c r="R90" s="287" t="s">
        <v>866</v>
      </c>
      <c r="S90" s="287"/>
      <c r="T90" s="287"/>
      <c r="U90" s="288"/>
      <c r="V90" s="287" t="s">
        <v>867</v>
      </c>
      <c r="W90" s="287"/>
      <c r="X90" s="287"/>
      <c r="Y90" s="314"/>
      <c r="Z90" s="317" t="s">
        <v>868</v>
      </c>
      <c r="AA90" s="288"/>
      <c r="AB90" s="323"/>
      <c r="AC90" s="323"/>
      <c r="AD90" s="326" t="s">
        <v>45</v>
      </c>
      <c r="AE90" s="323"/>
      <c r="AF90" s="323"/>
      <c r="AG90" s="326" t="s">
        <v>424</v>
      </c>
      <c r="AH90" s="323"/>
      <c r="AI90" s="323"/>
      <c r="AJ90" s="341" t="s">
        <v>79</v>
      </c>
    </row>
    <row r="91" spans="1:36" ht="9.9499999999999993" customHeight="1">
      <c r="A91" s="193"/>
      <c r="B91" s="214"/>
      <c r="C91" s="220"/>
      <c r="D91" s="220"/>
      <c r="E91" s="220"/>
      <c r="F91" s="220"/>
      <c r="G91" s="220"/>
      <c r="H91" s="220"/>
      <c r="I91" s="253"/>
      <c r="J91" s="263"/>
      <c r="K91" s="272"/>
      <c r="L91" s="277"/>
      <c r="M91" s="283"/>
      <c r="N91" s="287"/>
      <c r="O91" s="287"/>
      <c r="P91" s="287"/>
      <c r="Q91" s="288"/>
      <c r="R91" s="287"/>
      <c r="S91" s="287"/>
      <c r="T91" s="287"/>
      <c r="U91" s="288"/>
      <c r="V91" s="287"/>
      <c r="W91" s="287"/>
      <c r="X91" s="287"/>
      <c r="Y91" s="314"/>
      <c r="Z91" s="283"/>
      <c r="AA91" s="288"/>
      <c r="AB91" s="323"/>
      <c r="AC91" s="323"/>
      <c r="AD91" s="326"/>
      <c r="AE91" s="323"/>
      <c r="AF91" s="323"/>
      <c r="AG91" s="326"/>
      <c r="AH91" s="323"/>
      <c r="AI91" s="323"/>
      <c r="AJ91" s="341"/>
    </row>
    <row r="92" spans="1:36" ht="3" customHeight="1">
      <c r="A92" s="193"/>
      <c r="B92" s="215"/>
      <c r="C92" s="221"/>
      <c r="D92" s="221"/>
      <c r="E92" s="221"/>
      <c r="F92" s="221"/>
      <c r="G92" s="221"/>
      <c r="H92" s="221"/>
      <c r="I92" s="254"/>
      <c r="J92" s="261"/>
      <c r="K92" s="270"/>
      <c r="L92" s="278"/>
      <c r="M92" s="282"/>
      <c r="N92" s="285"/>
      <c r="O92" s="285"/>
      <c r="P92" s="285"/>
      <c r="Q92" s="285"/>
      <c r="R92" s="285"/>
      <c r="S92" s="285"/>
      <c r="T92" s="285"/>
      <c r="U92" s="285"/>
      <c r="V92" s="285"/>
      <c r="W92" s="285"/>
      <c r="X92" s="285"/>
      <c r="Y92" s="313"/>
      <c r="Z92" s="282"/>
      <c r="AA92" s="285"/>
      <c r="AB92" s="285"/>
      <c r="AC92" s="285"/>
      <c r="AD92" s="285"/>
      <c r="AE92" s="285"/>
      <c r="AF92" s="285"/>
      <c r="AG92" s="285"/>
      <c r="AH92" s="285"/>
      <c r="AI92" s="285"/>
      <c r="AJ92" s="339"/>
    </row>
    <row r="93" spans="1:36" ht="3" customHeight="1">
      <c r="A93" s="193"/>
      <c r="B93" s="216" t="s">
        <v>379</v>
      </c>
      <c r="C93" s="227"/>
      <c r="D93" s="227"/>
      <c r="E93" s="227"/>
      <c r="F93" s="227"/>
      <c r="G93" s="227"/>
      <c r="H93" s="227"/>
      <c r="I93" s="255"/>
      <c r="J93" s="262"/>
      <c r="K93" s="271"/>
      <c r="L93" s="276"/>
      <c r="M93" s="262"/>
      <c r="N93" s="271"/>
      <c r="O93" s="271"/>
      <c r="P93" s="271"/>
      <c r="Q93" s="271"/>
      <c r="R93" s="271"/>
      <c r="S93" s="271"/>
      <c r="T93" s="271"/>
      <c r="U93" s="271"/>
      <c r="V93" s="271"/>
      <c r="W93" s="271"/>
      <c r="X93" s="271"/>
      <c r="Y93" s="276"/>
      <c r="Z93" s="316"/>
      <c r="AA93" s="320"/>
      <c r="AB93" s="320"/>
      <c r="AC93" s="320"/>
      <c r="AD93" s="320"/>
      <c r="AE93" s="320"/>
      <c r="AF93" s="320"/>
      <c r="AG93" s="320"/>
      <c r="AH93" s="320"/>
      <c r="AI93" s="320"/>
      <c r="AJ93" s="340"/>
    </row>
    <row r="94" spans="1:36" ht="9.9499999999999993" customHeight="1">
      <c r="A94" s="193"/>
      <c r="B94" s="217"/>
      <c r="C94" s="228"/>
      <c r="D94" s="228"/>
      <c r="E94" s="228"/>
      <c r="F94" s="228"/>
      <c r="G94" s="228"/>
      <c r="H94" s="228"/>
      <c r="I94" s="256"/>
      <c r="J94" s="263"/>
      <c r="K94" s="272"/>
      <c r="L94" s="277"/>
      <c r="M94" s="283"/>
      <c r="N94" s="287" t="s">
        <v>865</v>
      </c>
      <c r="O94" s="287"/>
      <c r="P94" s="287"/>
      <c r="Q94" s="288"/>
      <c r="R94" s="287" t="s">
        <v>866</v>
      </c>
      <c r="S94" s="287"/>
      <c r="T94" s="287"/>
      <c r="U94" s="288"/>
      <c r="V94" s="287" t="s">
        <v>867</v>
      </c>
      <c r="W94" s="287"/>
      <c r="X94" s="287"/>
      <c r="Y94" s="314"/>
      <c r="Z94" s="317" t="s">
        <v>868</v>
      </c>
      <c r="AA94" s="288"/>
      <c r="AB94" s="323"/>
      <c r="AC94" s="323"/>
      <c r="AD94" s="326" t="s">
        <v>45</v>
      </c>
      <c r="AE94" s="323"/>
      <c r="AF94" s="323"/>
      <c r="AG94" s="326" t="s">
        <v>424</v>
      </c>
      <c r="AH94" s="323"/>
      <c r="AI94" s="323"/>
      <c r="AJ94" s="341" t="s">
        <v>79</v>
      </c>
    </row>
    <row r="95" spans="1:36" ht="9.9499999999999993" customHeight="1">
      <c r="A95" s="193"/>
      <c r="B95" s="217"/>
      <c r="C95" s="228"/>
      <c r="D95" s="228"/>
      <c r="E95" s="228"/>
      <c r="F95" s="228"/>
      <c r="G95" s="228"/>
      <c r="H95" s="228"/>
      <c r="I95" s="256"/>
      <c r="J95" s="263"/>
      <c r="K95" s="272"/>
      <c r="L95" s="277"/>
      <c r="M95" s="283"/>
      <c r="N95" s="287"/>
      <c r="O95" s="287"/>
      <c r="P95" s="287"/>
      <c r="Q95" s="288"/>
      <c r="R95" s="287"/>
      <c r="S95" s="287"/>
      <c r="T95" s="287"/>
      <c r="U95" s="288"/>
      <c r="V95" s="287"/>
      <c r="W95" s="287"/>
      <c r="X95" s="287"/>
      <c r="Y95" s="314"/>
      <c r="Z95" s="283"/>
      <c r="AA95" s="288"/>
      <c r="AB95" s="323"/>
      <c r="AC95" s="323"/>
      <c r="AD95" s="326"/>
      <c r="AE95" s="323"/>
      <c r="AF95" s="323"/>
      <c r="AG95" s="326"/>
      <c r="AH95" s="323"/>
      <c r="AI95" s="323"/>
      <c r="AJ95" s="341"/>
    </row>
    <row r="96" spans="1:36" ht="3" customHeight="1">
      <c r="A96" s="194"/>
      <c r="B96" s="218"/>
      <c r="C96" s="229"/>
      <c r="D96" s="229"/>
      <c r="E96" s="229"/>
      <c r="F96" s="229"/>
      <c r="G96" s="229"/>
      <c r="H96" s="229"/>
      <c r="I96" s="257"/>
      <c r="J96" s="264"/>
      <c r="K96" s="273"/>
      <c r="L96" s="279"/>
      <c r="M96" s="283"/>
      <c r="N96" s="288"/>
      <c r="O96" s="288"/>
      <c r="P96" s="288"/>
      <c r="Q96" s="288"/>
      <c r="R96" s="288"/>
      <c r="S96" s="288"/>
      <c r="T96" s="288"/>
      <c r="U96" s="288"/>
      <c r="V96" s="288"/>
      <c r="W96" s="288"/>
      <c r="X96" s="288"/>
      <c r="Y96" s="314"/>
      <c r="Z96" s="282"/>
      <c r="AA96" s="285"/>
      <c r="AB96" s="285"/>
      <c r="AC96" s="285"/>
      <c r="AD96" s="285"/>
      <c r="AE96" s="285"/>
      <c r="AF96" s="285"/>
      <c r="AG96" s="285"/>
      <c r="AH96" s="285"/>
      <c r="AI96" s="285"/>
      <c r="AJ96" s="339"/>
    </row>
    <row r="97" spans="1:36" ht="3.75" customHeight="1">
      <c r="A97" s="195" t="s">
        <v>752</v>
      </c>
      <c r="B97" s="219"/>
      <c r="C97" s="219"/>
      <c r="D97" s="219"/>
      <c r="E97" s="219"/>
      <c r="F97" s="219"/>
      <c r="G97" s="219"/>
      <c r="H97" s="219"/>
      <c r="I97" s="252"/>
      <c r="J97" s="262"/>
      <c r="K97" s="271"/>
      <c r="L97" s="276"/>
      <c r="M97" s="262"/>
      <c r="N97" s="271"/>
      <c r="O97" s="271"/>
      <c r="P97" s="271"/>
      <c r="Q97" s="271"/>
      <c r="R97" s="271"/>
      <c r="S97" s="271"/>
      <c r="T97" s="271"/>
      <c r="U97" s="271"/>
      <c r="V97" s="271"/>
      <c r="W97" s="271"/>
      <c r="X97" s="271"/>
      <c r="Y97" s="276"/>
      <c r="Z97" s="316"/>
      <c r="AA97" s="320"/>
      <c r="AB97" s="320"/>
      <c r="AC97" s="320"/>
      <c r="AD97" s="320"/>
      <c r="AE97" s="320"/>
      <c r="AF97" s="320"/>
      <c r="AG97" s="320"/>
      <c r="AH97" s="320"/>
      <c r="AI97" s="320"/>
      <c r="AJ97" s="340"/>
    </row>
    <row r="98" spans="1:36" ht="9.9499999999999993" customHeight="1">
      <c r="A98" s="196"/>
      <c r="B98" s="220"/>
      <c r="C98" s="220"/>
      <c r="D98" s="220"/>
      <c r="E98" s="220"/>
      <c r="F98" s="220"/>
      <c r="G98" s="220"/>
      <c r="H98" s="220"/>
      <c r="I98" s="253"/>
      <c r="J98" s="263"/>
      <c r="K98" s="272"/>
      <c r="L98" s="277"/>
      <c r="M98" s="283"/>
      <c r="N98" s="287" t="s">
        <v>865</v>
      </c>
      <c r="O98" s="287"/>
      <c r="P98" s="287"/>
      <c r="Q98" s="288"/>
      <c r="R98" s="287" t="s">
        <v>866</v>
      </c>
      <c r="S98" s="287"/>
      <c r="T98" s="287"/>
      <c r="U98" s="288"/>
      <c r="V98" s="287" t="s">
        <v>867</v>
      </c>
      <c r="W98" s="287"/>
      <c r="X98" s="287"/>
      <c r="Y98" s="314"/>
      <c r="Z98" s="317" t="s">
        <v>868</v>
      </c>
      <c r="AA98" s="288"/>
      <c r="AB98" s="323"/>
      <c r="AC98" s="323"/>
      <c r="AD98" s="326" t="s">
        <v>45</v>
      </c>
      <c r="AE98" s="323"/>
      <c r="AF98" s="323"/>
      <c r="AG98" s="326" t="s">
        <v>424</v>
      </c>
      <c r="AH98" s="323"/>
      <c r="AI98" s="323"/>
      <c r="AJ98" s="341" t="s">
        <v>79</v>
      </c>
    </row>
    <row r="99" spans="1:36" ht="9.9499999999999993" customHeight="1">
      <c r="A99" s="196"/>
      <c r="B99" s="220"/>
      <c r="C99" s="220"/>
      <c r="D99" s="220"/>
      <c r="E99" s="220"/>
      <c r="F99" s="220"/>
      <c r="G99" s="220"/>
      <c r="H99" s="220"/>
      <c r="I99" s="253"/>
      <c r="J99" s="263"/>
      <c r="K99" s="272"/>
      <c r="L99" s="277"/>
      <c r="M99" s="283"/>
      <c r="N99" s="287"/>
      <c r="O99" s="287"/>
      <c r="P99" s="287"/>
      <c r="Q99" s="288"/>
      <c r="R99" s="287"/>
      <c r="S99" s="287"/>
      <c r="T99" s="287"/>
      <c r="U99" s="288"/>
      <c r="V99" s="287"/>
      <c r="W99" s="287"/>
      <c r="X99" s="287"/>
      <c r="Y99" s="314"/>
      <c r="Z99" s="283"/>
      <c r="AA99" s="288"/>
      <c r="AB99" s="323"/>
      <c r="AC99" s="323"/>
      <c r="AD99" s="326"/>
      <c r="AE99" s="323"/>
      <c r="AF99" s="323"/>
      <c r="AG99" s="326"/>
      <c r="AH99" s="323"/>
      <c r="AI99" s="323"/>
      <c r="AJ99" s="341"/>
    </row>
    <row r="100" spans="1:36" ht="3" customHeight="1">
      <c r="A100" s="197"/>
      <c r="B100" s="221"/>
      <c r="C100" s="221"/>
      <c r="D100" s="221"/>
      <c r="E100" s="221"/>
      <c r="F100" s="221"/>
      <c r="G100" s="221"/>
      <c r="H100" s="221"/>
      <c r="I100" s="254"/>
      <c r="J100" s="261"/>
      <c r="K100" s="270"/>
      <c r="L100" s="278"/>
      <c r="M100" s="282"/>
      <c r="N100" s="285"/>
      <c r="O100" s="285"/>
      <c r="P100" s="285"/>
      <c r="Q100" s="285"/>
      <c r="R100" s="285"/>
      <c r="S100" s="285"/>
      <c r="T100" s="285"/>
      <c r="U100" s="285"/>
      <c r="V100" s="285"/>
      <c r="W100" s="285"/>
      <c r="X100" s="285"/>
      <c r="Y100" s="313"/>
      <c r="Z100" s="282"/>
      <c r="AA100" s="285"/>
      <c r="AB100" s="285"/>
      <c r="AC100" s="285"/>
      <c r="AD100" s="285"/>
      <c r="AE100" s="285"/>
      <c r="AF100" s="285"/>
      <c r="AG100" s="285"/>
      <c r="AH100" s="285"/>
      <c r="AI100" s="285"/>
      <c r="AJ100" s="339"/>
    </row>
    <row r="101" spans="1:36" ht="3" customHeight="1">
      <c r="A101" s="195" t="s">
        <v>467</v>
      </c>
      <c r="B101" s="219"/>
      <c r="C101" s="219"/>
      <c r="D101" s="219"/>
      <c r="E101" s="219"/>
      <c r="F101" s="219"/>
      <c r="G101" s="219"/>
      <c r="H101" s="219"/>
      <c r="I101" s="252"/>
      <c r="J101" s="262"/>
      <c r="K101" s="271"/>
      <c r="L101" s="276"/>
      <c r="M101" s="262"/>
      <c r="N101" s="271"/>
      <c r="O101" s="271"/>
      <c r="P101" s="271"/>
      <c r="Q101" s="271"/>
      <c r="R101" s="271"/>
      <c r="S101" s="271"/>
      <c r="T101" s="271"/>
      <c r="U101" s="271"/>
      <c r="V101" s="271"/>
      <c r="W101" s="271"/>
      <c r="X101" s="271"/>
      <c r="Y101" s="276"/>
      <c r="Z101" s="316"/>
      <c r="AA101" s="320"/>
      <c r="AB101" s="320"/>
      <c r="AC101" s="320"/>
      <c r="AD101" s="320"/>
      <c r="AE101" s="320"/>
      <c r="AF101" s="320"/>
      <c r="AG101" s="320"/>
      <c r="AH101" s="320"/>
      <c r="AI101" s="320"/>
      <c r="AJ101" s="340"/>
    </row>
    <row r="102" spans="1:36" ht="9.9499999999999993" customHeight="1">
      <c r="A102" s="196"/>
      <c r="B102" s="220"/>
      <c r="C102" s="220"/>
      <c r="D102" s="220"/>
      <c r="E102" s="220"/>
      <c r="F102" s="220"/>
      <c r="G102" s="220"/>
      <c r="H102" s="220"/>
      <c r="I102" s="253"/>
      <c r="J102" s="263"/>
      <c r="K102" s="272"/>
      <c r="L102" s="277"/>
      <c r="M102" s="283"/>
      <c r="N102" s="287" t="s">
        <v>865</v>
      </c>
      <c r="O102" s="287"/>
      <c r="P102" s="287"/>
      <c r="Q102" s="288"/>
      <c r="R102" s="287" t="s">
        <v>866</v>
      </c>
      <c r="S102" s="287"/>
      <c r="T102" s="287"/>
      <c r="U102" s="288"/>
      <c r="V102" s="287" t="s">
        <v>867</v>
      </c>
      <c r="W102" s="287"/>
      <c r="X102" s="287"/>
      <c r="Y102" s="314"/>
      <c r="Z102" s="317" t="s">
        <v>868</v>
      </c>
      <c r="AA102" s="288"/>
      <c r="AB102" s="323"/>
      <c r="AC102" s="323"/>
      <c r="AD102" s="326" t="s">
        <v>45</v>
      </c>
      <c r="AE102" s="323"/>
      <c r="AF102" s="323"/>
      <c r="AG102" s="326" t="s">
        <v>424</v>
      </c>
      <c r="AH102" s="323"/>
      <c r="AI102" s="323"/>
      <c r="AJ102" s="341" t="s">
        <v>79</v>
      </c>
    </row>
    <row r="103" spans="1:36" ht="9.9499999999999993" customHeight="1">
      <c r="A103" s="196"/>
      <c r="B103" s="220"/>
      <c r="C103" s="220"/>
      <c r="D103" s="220"/>
      <c r="E103" s="220"/>
      <c r="F103" s="220"/>
      <c r="G103" s="220"/>
      <c r="H103" s="220"/>
      <c r="I103" s="253"/>
      <c r="J103" s="263"/>
      <c r="K103" s="272"/>
      <c r="L103" s="277"/>
      <c r="M103" s="283"/>
      <c r="N103" s="287"/>
      <c r="O103" s="287"/>
      <c r="P103" s="287"/>
      <c r="Q103" s="288"/>
      <c r="R103" s="287"/>
      <c r="S103" s="287"/>
      <c r="T103" s="287"/>
      <c r="U103" s="288"/>
      <c r="V103" s="287"/>
      <c r="W103" s="287"/>
      <c r="X103" s="287"/>
      <c r="Y103" s="314"/>
      <c r="Z103" s="283"/>
      <c r="AA103" s="288"/>
      <c r="AB103" s="323"/>
      <c r="AC103" s="323"/>
      <c r="AD103" s="326"/>
      <c r="AE103" s="323"/>
      <c r="AF103" s="323"/>
      <c r="AG103" s="326"/>
      <c r="AH103" s="323"/>
      <c r="AI103" s="323"/>
      <c r="AJ103" s="341"/>
    </row>
    <row r="104" spans="1:36" ht="4.5" customHeight="1">
      <c r="A104" s="196"/>
      <c r="B104" s="220"/>
      <c r="C104" s="220"/>
      <c r="D104" s="220"/>
      <c r="E104" s="220"/>
      <c r="F104" s="220"/>
      <c r="G104" s="220"/>
      <c r="H104" s="220"/>
      <c r="I104" s="253"/>
      <c r="J104" s="264"/>
      <c r="K104" s="273"/>
      <c r="L104" s="279"/>
      <c r="M104" s="283"/>
      <c r="N104" s="288"/>
      <c r="O104" s="288"/>
      <c r="P104" s="288"/>
      <c r="Q104" s="288"/>
      <c r="R104" s="288"/>
      <c r="S104" s="288"/>
      <c r="T104" s="288"/>
      <c r="U104" s="288"/>
      <c r="V104" s="288"/>
      <c r="W104" s="288"/>
      <c r="X104" s="288"/>
      <c r="Y104" s="314"/>
      <c r="Z104" s="282"/>
      <c r="AA104" s="285"/>
      <c r="AB104" s="285"/>
      <c r="AC104" s="285"/>
      <c r="AD104" s="285"/>
      <c r="AE104" s="285"/>
      <c r="AF104" s="285"/>
      <c r="AG104" s="285"/>
      <c r="AH104" s="285"/>
      <c r="AI104" s="285"/>
      <c r="AJ104" s="339"/>
    </row>
    <row r="105" spans="1:36" ht="6" customHeight="1">
      <c r="A105" s="195" t="s">
        <v>869</v>
      </c>
      <c r="B105" s="219"/>
      <c r="C105" s="219"/>
      <c r="D105" s="219"/>
      <c r="E105" s="219"/>
      <c r="F105" s="219"/>
      <c r="G105" s="219"/>
      <c r="H105" s="219"/>
      <c r="I105" s="252"/>
      <c r="J105" s="262"/>
      <c r="K105" s="271"/>
      <c r="L105" s="276"/>
      <c r="M105" s="262"/>
      <c r="N105" s="271"/>
      <c r="O105" s="271"/>
      <c r="P105" s="271"/>
      <c r="Q105" s="271"/>
      <c r="R105" s="271"/>
      <c r="S105" s="271"/>
      <c r="T105" s="271"/>
      <c r="U105" s="271"/>
      <c r="V105" s="271"/>
      <c r="W105" s="271"/>
      <c r="X105" s="271"/>
      <c r="Y105" s="276"/>
      <c r="Z105" s="316"/>
      <c r="AA105" s="320"/>
      <c r="AB105" s="320"/>
      <c r="AC105" s="320"/>
      <c r="AD105" s="320"/>
      <c r="AE105" s="320"/>
      <c r="AF105" s="320"/>
      <c r="AG105" s="320"/>
      <c r="AH105" s="320"/>
      <c r="AI105" s="320"/>
      <c r="AJ105" s="340"/>
    </row>
    <row r="106" spans="1:36" ht="5.25" customHeight="1">
      <c r="A106" s="196"/>
      <c r="B106" s="220"/>
      <c r="C106" s="220"/>
      <c r="D106" s="220"/>
      <c r="E106" s="220"/>
      <c r="F106" s="220"/>
      <c r="G106" s="220"/>
      <c r="H106" s="220"/>
      <c r="I106" s="253"/>
      <c r="J106" s="263"/>
      <c r="K106" s="272"/>
      <c r="L106" s="277"/>
      <c r="M106" s="283"/>
      <c r="N106" s="287" t="s">
        <v>865</v>
      </c>
      <c r="O106" s="287"/>
      <c r="P106" s="287"/>
      <c r="Q106" s="288"/>
      <c r="R106" s="287" t="s">
        <v>866</v>
      </c>
      <c r="S106" s="287"/>
      <c r="T106" s="287"/>
      <c r="U106" s="288"/>
      <c r="V106" s="287" t="s">
        <v>867</v>
      </c>
      <c r="W106" s="287"/>
      <c r="X106" s="287"/>
      <c r="Y106" s="314"/>
      <c r="Z106" s="317" t="s">
        <v>868</v>
      </c>
      <c r="AA106" s="288"/>
      <c r="AB106" s="323"/>
      <c r="AC106" s="323"/>
      <c r="AD106" s="326" t="s">
        <v>45</v>
      </c>
      <c r="AE106" s="323"/>
      <c r="AF106" s="323"/>
      <c r="AG106" s="326" t="s">
        <v>424</v>
      </c>
      <c r="AH106" s="323"/>
      <c r="AI106" s="323"/>
      <c r="AJ106" s="341" t="s">
        <v>79</v>
      </c>
    </row>
    <row r="107" spans="1:36" ht="16.5" customHeight="1">
      <c r="A107" s="196"/>
      <c r="B107" s="220"/>
      <c r="C107" s="220"/>
      <c r="D107" s="220"/>
      <c r="E107" s="220"/>
      <c r="F107" s="220"/>
      <c r="G107" s="220"/>
      <c r="H107" s="220"/>
      <c r="I107" s="253"/>
      <c r="J107" s="263"/>
      <c r="K107" s="272"/>
      <c r="L107" s="277"/>
      <c r="M107" s="283"/>
      <c r="N107" s="287"/>
      <c r="O107" s="287"/>
      <c r="P107" s="287"/>
      <c r="Q107" s="288"/>
      <c r="R107" s="287"/>
      <c r="S107" s="287"/>
      <c r="T107" s="287"/>
      <c r="U107" s="288"/>
      <c r="V107" s="287"/>
      <c r="W107" s="287"/>
      <c r="X107" s="287"/>
      <c r="Y107" s="314"/>
      <c r="Z107" s="283"/>
      <c r="AA107" s="288"/>
      <c r="AB107" s="323"/>
      <c r="AC107" s="323"/>
      <c r="AD107" s="326"/>
      <c r="AE107" s="323"/>
      <c r="AF107" s="323"/>
      <c r="AG107" s="326"/>
      <c r="AH107" s="323"/>
      <c r="AI107" s="323"/>
      <c r="AJ107" s="341"/>
    </row>
    <row r="108" spans="1:36" ht="3.75" customHeight="1">
      <c r="A108" s="196"/>
      <c r="B108" s="220"/>
      <c r="C108" s="220"/>
      <c r="D108" s="220"/>
      <c r="E108" s="220"/>
      <c r="F108" s="220"/>
      <c r="G108" s="220"/>
      <c r="H108" s="220"/>
      <c r="I108" s="253"/>
      <c r="J108" s="264"/>
      <c r="K108" s="273"/>
      <c r="L108" s="279"/>
      <c r="M108" s="283"/>
      <c r="N108" s="288"/>
      <c r="O108" s="288"/>
      <c r="P108" s="288"/>
      <c r="Q108" s="288"/>
      <c r="R108" s="288"/>
      <c r="S108" s="288"/>
      <c r="T108" s="288"/>
      <c r="U108" s="288"/>
      <c r="V108" s="288"/>
      <c r="W108" s="288"/>
      <c r="X108" s="288"/>
      <c r="Y108" s="314"/>
      <c r="Z108" s="283"/>
      <c r="AA108" s="288"/>
      <c r="AB108" s="288"/>
      <c r="AC108" s="288"/>
      <c r="AD108" s="288"/>
      <c r="AE108" s="288"/>
      <c r="AF108" s="288"/>
      <c r="AG108" s="288"/>
      <c r="AH108" s="288"/>
      <c r="AI108" s="288"/>
      <c r="AJ108" s="342"/>
    </row>
    <row r="109" spans="1:36" ht="3.75" customHeight="1">
      <c r="A109" s="198" t="s">
        <v>619</v>
      </c>
      <c r="B109" s="213" t="s">
        <v>236</v>
      </c>
      <c r="C109" s="219"/>
      <c r="D109" s="219"/>
      <c r="E109" s="219"/>
      <c r="F109" s="219"/>
      <c r="G109" s="219"/>
      <c r="H109" s="219"/>
      <c r="I109" s="252"/>
      <c r="J109" s="262"/>
      <c r="K109" s="271"/>
      <c r="L109" s="276"/>
      <c r="M109" s="262"/>
      <c r="N109" s="271"/>
      <c r="O109" s="271"/>
      <c r="P109" s="271"/>
      <c r="Q109" s="271"/>
      <c r="R109" s="271"/>
      <c r="S109" s="271"/>
      <c r="T109" s="271"/>
      <c r="U109" s="271"/>
      <c r="V109" s="271"/>
      <c r="W109" s="271"/>
      <c r="X109" s="271"/>
      <c r="Y109" s="276"/>
      <c r="Z109" s="316"/>
      <c r="AA109" s="320"/>
      <c r="AB109" s="320"/>
      <c r="AC109" s="320"/>
      <c r="AD109" s="320"/>
      <c r="AE109" s="320"/>
      <c r="AF109" s="320"/>
      <c r="AG109" s="320"/>
      <c r="AH109" s="320"/>
      <c r="AI109" s="320"/>
      <c r="AJ109" s="340"/>
    </row>
    <row r="110" spans="1:36" ht="9.9499999999999993" customHeight="1">
      <c r="A110" s="199"/>
      <c r="B110" s="214"/>
      <c r="C110" s="220"/>
      <c r="D110" s="220"/>
      <c r="E110" s="220"/>
      <c r="F110" s="220"/>
      <c r="G110" s="220"/>
      <c r="H110" s="220"/>
      <c r="I110" s="253"/>
      <c r="J110" s="263"/>
      <c r="K110" s="272"/>
      <c r="L110" s="277"/>
      <c r="M110" s="283"/>
      <c r="N110" s="287" t="s">
        <v>865</v>
      </c>
      <c r="O110" s="287"/>
      <c r="P110" s="287"/>
      <c r="Q110" s="288"/>
      <c r="R110" s="287" t="s">
        <v>866</v>
      </c>
      <c r="S110" s="287"/>
      <c r="T110" s="287"/>
      <c r="U110" s="288"/>
      <c r="V110" s="287" t="s">
        <v>867</v>
      </c>
      <c r="W110" s="287"/>
      <c r="X110" s="287"/>
      <c r="Y110" s="314"/>
      <c r="Z110" s="317" t="s">
        <v>868</v>
      </c>
      <c r="AA110" s="288"/>
      <c r="AB110" s="323"/>
      <c r="AC110" s="323"/>
      <c r="AD110" s="326" t="s">
        <v>45</v>
      </c>
      <c r="AE110" s="323"/>
      <c r="AF110" s="323"/>
      <c r="AG110" s="326" t="s">
        <v>424</v>
      </c>
      <c r="AH110" s="323"/>
      <c r="AI110" s="323"/>
      <c r="AJ110" s="341" t="s">
        <v>79</v>
      </c>
    </row>
    <row r="111" spans="1:36" ht="9.9499999999999993" customHeight="1">
      <c r="A111" s="199"/>
      <c r="B111" s="214"/>
      <c r="C111" s="220"/>
      <c r="D111" s="220"/>
      <c r="E111" s="220"/>
      <c r="F111" s="220"/>
      <c r="G111" s="220"/>
      <c r="H111" s="220"/>
      <c r="I111" s="253"/>
      <c r="J111" s="263"/>
      <c r="K111" s="272"/>
      <c r="L111" s="277"/>
      <c r="M111" s="283"/>
      <c r="N111" s="287"/>
      <c r="O111" s="287"/>
      <c r="P111" s="287"/>
      <c r="Q111" s="288"/>
      <c r="R111" s="287"/>
      <c r="S111" s="287"/>
      <c r="T111" s="287"/>
      <c r="U111" s="288"/>
      <c r="V111" s="287"/>
      <c r="W111" s="287"/>
      <c r="X111" s="287"/>
      <c r="Y111" s="314"/>
      <c r="Z111" s="283"/>
      <c r="AA111" s="288"/>
      <c r="AB111" s="323"/>
      <c r="AC111" s="323"/>
      <c r="AD111" s="326"/>
      <c r="AE111" s="323"/>
      <c r="AF111" s="323"/>
      <c r="AG111" s="326"/>
      <c r="AH111" s="323"/>
      <c r="AI111" s="323"/>
      <c r="AJ111" s="341"/>
    </row>
    <row r="112" spans="1:36" ht="3" customHeight="1">
      <c r="A112" s="199"/>
      <c r="B112" s="215"/>
      <c r="C112" s="221"/>
      <c r="D112" s="221"/>
      <c r="E112" s="221"/>
      <c r="F112" s="221"/>
      <c r="G112" s="221"/>
      <c r="H112" s="221"/>
      <c r="I112" s="254"/>
      <c r="J112" s="261"/>
      <c r="K112" s="270"/>
      <c r="L112" s="278"/>
      <c r="M112" s="282"/>
      <c r="N112" s="285"/>
      <c r="O112" s="285"/>
      <c r="P112" s="285"/>
      <c r="Q112" s="285"/>
      <c r="R112" s="285"/>
      <c r="S112" s="285"/>
      <c r="T112" s="285"/>
      <c r="U112" s="285"/>
      <c r="V112" s="285"/>
      <c r="W112" s="285"/>
      <c r="X112" s="285"/>
      <c r="Y112" s="313"/>
      <c r="Z112" s="282"/>
      <c r="AA112" s="285"/>
      <c r="AB112" s="285"/>
      <c r="AC112" s="285"/>
      <c r="AD112" s="285"/>
      <c r="AE112" s="285"/>
      <c r="AF112" s="285"/>
      <c r="AG112" s="285"/>
      <c r="AH112" s="285"/>
      <c r="AI112" s="285"/>
      <c r="AJ112" s="339"/>
    </row>
    <row r="113" spans="1:38" ht="3" customHeight="1">
      <c r="A113" s="199"/>
      <c r="B113" s="216" t="s">
        <v>754</v>
      </c>
      <c r="C113" s="227"/>
      <c r="D113" s="227"/>
      <c r="E113" s="227"/>
      <c r="F113" s="227"/>
      <c r="G113" s="227"/>
      <c r="H113" s="227"/>
      <c r="I113" s="255"/>
      <c r="J113" s="262"/>
      <c r="K113" s="271"/>
      <c r="L113" s="276"/>
      <c r="M113" s="262"/>
      <c r="N113" s="271"/>
      <c r="O113" s="271"/>
      <c r="P113" s="271"/>
      <c r="Q113" s="271"/>
      <c r="R113" s="271"/>
      <c r="S113" s="271"/>
      <c r="T113" s="271"/>
      <c r="U113" s="271"/>
      <c r="V113" s="271"/>
      <c r="W113" s="271"/>
      <c r="X113" s="271"/>
      <c r="Y113" s="276"/>
      <c r="Z113" s="316"/>
      <c r="AA113" s="320"/>
      <c r="AB113" s="320"/>
      <c r="AC113" s="320"/>
      <c r="AD113" s="320"/>
      <c r="AE113" s="320"/>
      <c r="AF113" s="320"/>
      <c r="AG113" s="320"/>
      <c r="AH113" s="320"/>
      <c r="AI113" s="320"/>
      <c r="AJ113" s="340"/>
    </row>
    <row r="114" spans="1:38" ht="5.25" customHeight="1">
      <c r="A114" s="199"/>
      <c r="B114" s="217"/>
      <c r="C114" s="228"/>
      <c r="D114" s="228"/>
      <c r="E114" s="228"/>
      <c r="F114" s="228"/>
      <c r="G114" s="228"/>
      <c r="H114" s="228"/>
      <c r="I114" s="256"/>
      <c r="J114" s="263"/>
      <c r="K114" s="272"/>
      <c r="L114" s="277"/>
      <c r="M114" s="283"/>
      <c r="N114" s="287" t="s">
        <v>865</v>
      </c>
      <c r="O114" s="287"/>
      <c r="P114" s="287"/>
      <c r="Q114" s="288"/>
      <c r="R114" s="287" t="s">
        <v>866</v>
      </c>
      <c r="S114" s="287"/>
      <c r="T114" s="287"/>
      <c r="U114" s="288"/>
      <c r="V114" s="287" t="s">
        <v>867</v>
      </c>
      <c r="W114" s="287"/>
      <c r="X114" s="287"/>
      <c r="Y114" s="314"/>
      <c r="Z114" s="317" t="s">
        <v>868</v>
      </c>
      <c r="AA114" s="288"/>
      <c r="AB114" s="323"/>
      <c r="AC114" s="323"/>
      <c r="AD114" s="326" t="s">
        <v>45</v>
      </c>
      <c r="AE114" s="323"/>
      <c r="AF114" s="323"/>
      <c r="AG114" s="326" t="s">
        <v>424</v>
      </c>
      <c r="AH114" s="323"/>
      <c r="AI114" s="323"/>
      <c r="AJ114" s="341" t="s">
        <v>79</v>
      </c>
    </row>
    <row r="115" spans="1:38" ht="11.25" customHeight="1">
      <c r="A115" s="199"/>
      <c r="B115" s="217"/>
      <c r="C115" s="228"/>
      <c r="D115" s="228"/>
      <c r="E115" s="228"/>
      <c r="F115" s="228"/>
      <c r="G115" s="228"/>
      <c r="H115" s="228"/>
      <c r="I115" s="256"/>
      <c r="J115" s="263"/>
      <c r="K115" s="272"/>
      <c r="L115" s="277"/>
      <c r="M115" s="283"/>
      <c r="N115" s="287"/>
      <c r="O115" s="287"/>
      <c r="P115" s="287"/>
      <c r="Q115" s="288"/>
      <c r="R115" s="287"/>
      <c r="S115" s="287"/>
      <c r="T115" s="287"/>
      <c r="U115" s="288"/>
      <c r="V115" s="287"/>
      <c r="W115" s="287"/>
      <c r="X115" s="287"/>
      <c r="Y115" s="314"/>
      <c r="Z115" s="283"/>
      <c r="AA115" s="288"/>
      <c r="AB115" s="323"/>
      <c r="AC115" s="323"/>
      <c r="AD115" s="326"/>
      <c r="AE115" s="323"/>
      <c r="AF115" s="323"/>
      <c r="AG115" s="326"/>
      <c r="AH115" s="323"/>
      <c r="AI115" s="323"/>
      <c r="AJ115" s="341"/>
    </row>
    <row r="116" spans="1:38" ht="3.75" customHeight="1">
      <c r="A116" s="199"/>
      <c r="B116" s="217"/>
      <c r="C116" s="228"/>
      <c r="D116" s="228"/>
      <c r="E116" s="228"/>
      <c r="F116" s="228"/>
      <c r="G116" s="228"/>
      <c r="H116" s="228"/>
      <c r="I116" s="256"/>
      <c r="J116" s="264"/>
      <c r="K116" s="273"/>
      <c r="L116" s="279"/>
      <c r="M116" s="283"/>
      <c r="N116" s="288"/>
      <c r="O116" s="288"/>
      <c r="P116" s="288"/>
      <c r="Q116" s="288"/>
      <c r="R116" s="288"/>
      <c r="S116" s="288"/>
      <c r="T116" s="288"/>
      <c r="U116" s="288"/>
      <c r="V116" s="288"/>
      <c r="W116" s="288"/>
      <c r="X116" s="288"/>
      <c r="Y116" s="314"/>
      <c r="Z116" s="283"/>
      <c r="AA116" s="288"/>
      <c r="AB116" s="288"/>
      <c r="AC116" s="288"/>
      <c r="AD116" s="288"/>
      <c r="AE116" s="288"/>
      <c r="AF116" s="288"/>
      <c r="AG116" s="288"/>
      <c r="AH116" s="288"/>
      <c r="AI116" s="288"/>
      <c r="AJ116" s="342"/>
    </row>
    <row r="117" spans="1:38" s="175" customFormat="1" ht="21.2" customHeight="1">
      <c r="A117" s="200" t="s">
        <v>127</v>
      </c>
      <c r="B117" s="222" t="s">
        <v>129</v>
      </c>
      <c r="C117" s="230"/>
      <c r="D117" s="230"/>
      <c r="E117" s="230"/>
      <c r="F117" s="230"/>
      <c r="G117" s="230"/>
      <c r="H117" s="230"/>
      <c r="I117" s="230"/>
      <c r="J117" s="230"/>
      <c r="K117" s="230"/>
      <c r="L117" s="230"/>
      <c r="M117" s="230"/>
      <c r="N117" s="230"/>
      <c r="O117" s="230"/>
      <c r="P117" s="230"/>
      <c r="Q117" s="295"/>
      <c r="R117" s="300" t="s">
        <v>77</v>
      </c>
      <c r="S117" s="230"/>
      <c r="T117" s="230"/>
      <c r="U117" s="230"/>
      <c r="V117" s="230"/>
      <c r="W117" s="230"/>
      <c r="X117" s="230"/>
      <c r="Y117" s="230"/>
      <c r="Z117" s="230"/>
      <c r="AA117" s="230"/>
      <c r="AB117" s="230"/>
      <c r="AC117" s="230"/>
      <c r="AD117" s="230"/>
      <c r="AE117" s="230"/>
      <c r="AF117" s="230"/>
      <c r="AG117" s="230"/>
      <c r="AH117" s="230"/>
      <c r="AI117" s="230"/>
      <c r="AJ117" s="295"/>
      <c r="AK117" s="174"/>
      <c r="AL117" s="174"/>
    </row>
    <row r="118" spans="1:38" s="175" customFormat="1" ht="21.2" customHeight="1">
      <c r="A118" s="191"/>
      <c r="B118" s="223"/>
      <c r="C118" s="231"/>
      <c r="D118" s="231"/>
      <c r="E118" s="231"/>
      <c r="F118" s="231"/>
      <c r="G118" s="231"/>
      <c r="H118" s="231"/>
      <c r="I118" s="231"/>
      <c r="J118" s="231"/>
      <c r="K118" s="231"/>
      <c r="L118" s="231"/>
      <c r="M118" s="231"/>
      <c r="N118" s="231"/>
      <c r="O118" s="231"/>
      <c r="P118" s="231"/>
      <c r="Q118" s="296"/>
      <c r="R118" s="301"/>
      <c r="S118" s="303"/>
      <c r="T118" s="303"/>
      <c r="U118" s="303"/>
      <c r="V118" s="303"/>
      <c r="W118" s="303"/>
      <c r="X118" s="303"/>
      <c r="Y118" s="303"/>
      <c r="Z118" s="303"/>
      <c r="AA118" s="303"/>
      <c r="AB118" s="303"/>
      <c r="AC118" s="303"/>
      <c r="AD118" s="303"/>
      <c r="AE118" s="303"/>
      <c r="AF118" s="303"/>
      <c r="AG118" s="303"/>
      <c r="AH118" s="303"/>
      <c r="AI118" s="303"/>
      <c r="AJ118" s="343"/>
      <c r="AK118" s="174"/>
      <c r="AL118" s="174"/>
    </row>
    <row r="119" spans="1:38" s="175" customFormat="1" ht="21.2" customHeight="1">
      <c r="A119" s="201"/>
      <c r="B119" s="224"/>
      <c r="C119" s="232"/>
      <c r="D119" s="232"/>
      <c r="E119" s="232"/>
      <c r="F119" s="232"/>
      <c r="G119" s="232"/>
      <c r="H119" s="232"/>
      <c r="I119" s="232"/>
      <c r="J119" s="232"/>
      <c r="K119" s="232"/>
      <c r="L119" s="232"/>
      <c r="M119" s="232"/>
      <c r="N119" s="232"/>
      <c r="O119" s="232"/>
      <c r="P119" s="232"/>
      <c r="Q119" s="297"/>
      <c r="R119" s="302"/>
      <c r="S119" s="304"/>
      <c r="T119" s="304"/>
      <c r="U119" s="304"/>
      <c r="V119" s="304"/>
      <c r="W119" s="304"/>
      <c r="X119" s="304"/>
      <c r="Y119" s="304"/>
      <c r="Z119" s="304"/>
      <c r="AA119" s="304"/>
      <c r="AB119" s="304"/>
      <c r="AC119" s="304"/>
      <c r="AD119" s="304"/>
      <c r="AE119" s="304"/>
      <c r="AF119" s="304"/>
      <c r="AG119" s="304"/>
      <c r="AH119" s="304"/>
      <c r="AI119" s="304"/>
      <c r="AJ119" s="344"/>
      <c r="AK119" s="174"/>
      <c r="AL119" s="174"/>
    </row>
    <row r="120" spans="1:38" s="175" customFormat="1" ht="14.25" customHeight="1">
      <c r="A120" s="202" t="s">
        <v>130</v>
      </c>
      <c r="B120" s="225"/>
      <c r="C120" s="225"/>
      <c r="D120" s="225"/>
      <c r="E120" s="225"/>
      <c r="F120" s="225"/>
      <c r="G120" s="225"/>
      <c r="H120" s="225"/>
      <c r="I120" s="258"/>
      <c r="J120" s="265" t="s">
        <v>64</v>
      </c>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345"/>
      <c r="AK120" s="174"/>
      <c r="AL120" s="174"/>
    </row>
    <row r="121" spans="1:38" ht="9.75" customHeight="1"/>
    <row r="122" spans="1:38" ht="21" customHeight="1">
      <c r="T122" s="305" t="s">
        <v>870</v>
      </c>
      <c r="U122" s="306"/>
      <c r="V122" s="308"/>
      <c r="W122" s="309"/>
      <c r="X122" s="310"/>
      <c r="Y122" s="310"/>
      <c r="Z122" s="310"/>
      <c r="AA122" s="321"/>
      <c r="AB122" s="305" t="s">
        <v>317</v>
      </c>
      <c r="AC122" s="308"/>
      <c r="AD122" s="327"/>
      <c r="AE122" s="328"/>
      <c r="AF122" s="328"/>
      <c r="AG122" s="328"/>
      <c r="AH122" s="328"/>
      <c r="AI122" s="328"/>
      <c r="AJ122" s="346"/>
    </row>
    <row r="123" spans="1:38" ht="11.25" customHeight="1">
      <c r="B123" s="226"/>
      <c r="C123" s="226"/>
      <c r="D123" s="226"/>
    </row>
  </sheetData>
  <mergeCells count="467">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B117:Q117"/>
    <mergeCell ref="R117:AJ117"/>
    <mergeCell ref="A120:I120"/>
    <mergeCell ref="J120:AJ120"/>
    <mergeCell ref="T122:V122"/>
    <mergeCell ref="W122:AA122"/>
    <mergeCell ref="AB122:AC122"/>
    <mergeCell ref="AD122:AJ122"/>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B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A117:A119"/>
    <mergeCell ref="B118:Q119"/>
    <mergeCell ref="R118:AJ119"/>
    <mergeCell ref="A25:A60"/>
    <mergeCell ref="A61:A96"/>
    <mergeCell ref="A109:A116"/>
  </mergeCells>
  <phoneticPr fontId="9"/>
  <dataValidations count="5">
    <dataValidation type="list" errorStyle="warning" allowBlank="1" showDropDown="0"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DropDown="0" showInputMessage="1" showErrorMessage="1" sqref="AL71">
      <formula1>"30"</formula1>
    </dataValidation>
    <dataValidation imeMode="off" allowBlank="1" showDropDown="0" showInputMessage="1" showErrorMessage="1" sqref="AD4:AE4 AA4:AB4 AG4:AH4"/>
    <dataValidation imeMode="halfKatakana" allowBlank="1" showDropDown="0" showInputMessage="1" showErrorMessage="1" sqref="J16"/>
    <dataValidation imeMode="fullAlpha" allowBlank="1" showDropDown="0"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5" fitToWidth="1" fitToHeight="1" orientation="portrait" usePrinterDefaults="1" r:id="rId1"/>
  <headerFooter alignWithMargins="0"/>
  <rowBreaks count="1" manualBreakCount="1">
    <brk id="42"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N22"/>
  <sheetViews>
    <sheetView view="pageBreakPreview" zoomScale="115" zoomScaleSheetLayoutView="115" workbookViewId="0">
      <selection activeCell="B21" sqref="B21:M21"/>
    </sheetView>
  </sheetViews>
  <sheetFormatPr defaultColWidth="9" defaultRowHeight="13.5"/>
  <cols>
    <col min="1" max="1" width="2" style="347" customWidth="1"/>
    <col min="2" max="2" width="17" style="347" customWidth="1"/>
    <col min="3" max="3" width="7.25" style="347" customWidth="1"/>
    <col min="4" max="7" width="4.125" style="347" customWidth="1"/>
    <col min="8" max="8" width="21" style="347" customWidth="1"/>
    <col min="9" max="9" width="5.875" style="347" customWidth="1"/>
    <col min="10" max="10" width="4.75" style="347" customWidth="1"/>
    <col min="11" max="11" width="3.375" style="347" customWidth="1"/>
    <col min="12" max="12" width="4.75" style="347" customWidth="1"/>
    <col min="13" max="13" width="2.875" style="347" customWidth="1"/>
    <col min="14" max="14" width="2.125" style="347" customWidth="1"/>
    <col min="15" max="16384" width="9" style="347"/>
  </cols>
  <sheetData>
    <row r="1" spans="1:14" s="347" customFormat="1" ht="15" customHeight="1">
      <c r="A1" s="1476" t="s">
        <v>670</v>
      </c>
      <c r="B1" s="1476"/>
      <c r="C1" s="1476"/>
      <c r="D1" s="1476"/>
      <c r="E1" s="1476"/>
      <c r="F1" s="1476"/>
      <c r="G1" s="1476"/>
      <c r="H1" s="1476"/>
      <c r="I1" s="1476"/>
      <c r="J1" s="1476"/>
      <c r="K1" s="1476"/>
      <c r="L1" s="1642"/>
      <c r="M1" s="1476"/>
      <c r="N1" s="1476"/>
    </row>
    <row r="2" spans="1:14" s="347" customFormat="1" ht="19.5" customHeight="1">
      <c r="A2" s="1476"/>
      <c r="B2" s="1476"/>
      <c r="C2" s="1476"/>
      <c r="D2" s="1476"/>
      <c r="E2" s="1476"/>
      <c r="F2" s="1476"/>
      <c r="G2" s="1476"/>
      <c r="H2" s="1476"/>
      <c r="I2" s="1644" t="s">
        <v>646</v>
      </c>
      <c r="J2" s="1642"/>
      <c r="K2" s="1638" t="s">
        <v>45</v>
      </c>
      <c r="L2" s="1476"/>
      <c r="M2" s="1638" t="s">
        <v>465</v>
      </c>
      <c r="N2" s="1476"/>
    </row>
    <row r="3" spans="1:14" s="347" customFormat="1" ht="27.75" customHeight="1">
      <c r="A3" s="1476"/>
      <c r="B3" s="1476"/>
      <c r="C3" s="1476"/>
      <c r="D3" s="1476"/>
      <c r="E3" s="1476"/>
      <c r="F3" s="1476"/>
      <c r="G3" s="1476"/>
      <c r="H3" s="1476"/>
      <c r="I3" s="1642"/>
      <c r="J3" s="1642"/>
      <c r="K3" s="1642"/>
      <c r="L3" s="1642"/>
      <c r="M3" s="1642"/>
      <c r="N3" s="1476"/>
    </row>
    <row r="4" spans="1:14" ht="33.950000000000003" customHeight="1">
      <c r="A4" s="1476"/>
      <c r="B4" s="1613" t="s">
        <v>880</v>
      </c>
      <c r="C4" s="1613"/>
      <c r="D4" s="1633"/>
      <c r="E4" s="1633"/>
      <c r="F4" s="1633"/>
      <c r="G4" s="1633"/>
      <c r="H4" s="1633"/>
      <c r="I4" s="1633"/>
      <c r="J4" s="1633"/>
      <c r="K4" s="1633"/>
      <c r="L4" s="1633"/>
      <c r="M4" s="1633"/>
      <c r="N4" s="1476"/>
    </row>
    <row r="5" spans="1:14" ht="19.5" customHeight="1">
      <c r="A5" s="1476"/>
      <c r="B5" s="1476"/>
      <c r="C5" s="1476"/>
      <c r="D5" s="1476"/>
      <c r="E5" s="1476"/>
      <c r="F5" s="1476"/>
      <c r="G5" s="1476"/>
      <c r="H5" s="1476"/>
      <c r="I5" s="1476"/>
      <c r="J5" s="1476"/>
      <c r="K5" s="1476"/>
      <c r="L5" s="1476"/>
      <c r="M5" s="1476"/>
      <c r="N5" s="1476"/>
    </row>
    <row r="6" spans="1:14" ht="33.950000000000003" customHeight="1">
      <c r="A6" s="1476"/>
      <c r="B6" s="1458" t="s">
        <v>151</v>
      </c>
      <c r="C6" s="999"/>
      <c r="D6" s="1005"/>
      <c r="E6" s="1005"/>
      <c r="F6" s="1005"/>
      <c r="G6" s="1005"/>
      <c r="H6" s="1005"/>
      <c r="I6" s="1005"/>
      <c r="J6" s="1005"/>
      <c r="K6" s="1005"/>
      <c r="L6" s="1005"/>
      <c r="M6" s="1029"/>
      <c r="N6" s="1476"/>
    </row>
    <row r="7" spans="1:14" ht="33.950000000000003" customHeight="1">
      <c r="A7" s="1476"/>
      <c r="B7" s="1614" t="s">
        <v>438</v>
      </c>
      <c r="C7" s="999"/>
      <c r="D7" s="1005"/>
      <c r="E7" s="1005"/>
      <c r="F7" s="1005"/>
      <c r="G7" s="1005"/>
      <c r="H7" s="1005"/>
      <c r="I7" s="1005"/>
      <c r="J7" s="1005"/>
      <c r="K7" s="1005"/>
      <c r="L7" s="1005"/>
      <c r="M7" s="1029"/>
      <c r="N7" s="1476"/>
    </row>
    <row r="8" spans="1:14" ht="33.950000000000003" customHeight="1">
      <c r="A8" s="1476"/>
      <c r="B8" s="1615" t="s">
        <v>881</v>
      </c>
      <c r="C8" s="1625"/>
      <c r="D8" s="1628"/>
      <c r="E8" s="1628"/>
      <c r="F8" s="1628"/>
      <c r="G8" s="1628"/>
      <c r="H8" s="1628"/>
      <c r="I8" s="1628"/>
      <c r="J8" s="1628"/>
      <c r="K8" s="1628"/>
      <c r="L8" s="1628"/>
      <c r="M8" s="1646"/>
      <c r="N8" s="1476"/>
    </row>
    <row r="9" spans="1:14" ht="33.950000000000003" customHeight="1">
      <c r="A9" s="1476"/>
      <c r="B9" s="1441" t="s">
        <v>398</v>
      </c>
      <c r="C9" s="1626" t="s">
        <v>646</v>
      </c>
      <c r="D9" s="1634"/>
      <c r="E9" s="1040" t="s">
        <v>45</v>
      </c>
      <c r="F9" s="1639"/>
      <c r="G9" s="1056" t="s">
        <v>424</v>
      </c>
      <c r="H9" s="1643"/>
      <c r="I9" s="1645"/>
      <c r="J9" s="1645"/>
      <c r="K9" s="1645"/>
      <c r="L9" s="1645"/>
      <c r="M9" s="1647"/>
      <c r="N9" s="1476"/>
    </row>
    <row r="10" spans="1:14" ht="24.75" customHeight="1">
      <c r="A10" s="1476"/>
      <c r="B10" s="1476"/>
      <c r="C10" s="1476"/>
      <c r="D10" s="1476"/>
      <c r="E10" s="1476"/>
      <c r="F10" s="1476"/>
      <c r="G10" s="1476"/>
      <c r="H10" s="1476"/>
      <c r="I10" s="1476"/>
      <c r="J10" s="1476"/>
      <c r="K10" s="1476"/>
      <c r="L10" s="1476"/>
      <c r="M10" s="1476"/>
      <c r="N10" s="1476"/>
    </row>
    <row r="11" spans="1:14" ht="35.1" customHeight="1">
      <c r="A11" s="1476"/>
      <c r="B11" s="1616" t="s">
        <v>751</v>
      </c>
      <c r="C11" s="1616"/>
      <c r="D11" s="1476"/>
      <c r="E11" s="1476"/>
      <c r="F11" s="1476"/>
      <c r="G11" s="1476"/>
      <c r="H11" s="1476"/>
      <c r="I11" s="1476"/>
      <c r="J11" s="1476"/>
      <c r="K11" s="1476"/>
      <c r="L11" s="1476"/>
      <c r="M11" s="1476"/>
      <c r="N11" s="1476"/>
    </row>
    <row r="12" spans="1:14" ht="35.1" customHeight="1">
      <c r="A12" s="1476"/>
      <c r="B12" s="1617" t="s">
        <v>360</v>
      </c>
      <c r="C12" s="1627" t="s">
        <v>646</v>
      </c>
      <c r="D12" s="1634"/>
      <c r="E12" s="1040" t="s">
        <v>45</v>
      </c>
      <c r="F12" s="1639"/>
      <c r="G12" s="1056" t="s">
        <v>424</v>
      </c>
      <c r="H12" s="1643"/>
      <c r="I12" s="1645"/>
      <c r="J12" s="1645"/>
      <c r="K12" s="1645"/>
      <c r="L12" s="1645"/>
      <c r="M12" s="1647"/>
      <c r="N12" s="1476"/>
    </row>
    <row r="13" spans="1:14" ht="33.75" customHeight="1">
      <c r="A13" s="1476"/>
      <c r="B13" s="1618" t="s">
        <v>17</v>
      </c>
      <c r="C13" s="1628" t="s">
        <v>882</v>
      </c>
      <c r="D13" s="1628"/>
      <c r="E13" s="1628"/>
      <c r="F13" s="1628"/>
      <c r="G13" s="1628"/>
      <c r="H13" s="1628"/>
      <c r="I13" s="1628"/>
      <c r="J13" s="1628"/>
      <c r="K13" s="1628"/>
      <c r="L13" s="1628"/>
      <c r="M13" s="1646"/>
      <c r="N13" s="1476"/>
    </row>
    <row r="14" spans="1:14" ht="33.75" customHeight="1">
      <c r="A14" s="1476"/>
      <c r="B14" s="1619"/>
      <c r="C14" s="1629" t="s">
        <v>883</v>
      </c>
      <c r="D14" s="1635"/>
      <c r="E14" s="1635"/>
      <c r="F14" s="1635"/>
      <c r="G14" s="1635"/>
      <c r="H14" s="1635"/>
      <c r="I14" s="1635"/>
      <c r="J14" s="1635"/>
      <c r="K14" s="1635"/>
      <c r="L14" s="1635"/>
      <c r="M14" s="1648"/>
      <c r="N14" s="1476"/>
    </row>
    <row r="15" spans="1:14" ht="33.75" customHeight="1">
      <c r="A15" s="1476"/>
      <c r="B15" s="1620"/>
      <c r="C15" s="1625" t="s">
        <v>884</v>
      </c>
      <c r="D15" s="1628"/>
      <c r="E15" s="1628"/>
      <c r="F15" s="1628"/>
      <c r="G15" s="1628"/>
      <c r="H15" s="1628"/>
      <c r="I15" s="1628"/>
      <c r="J15" s="1628"/>
      <c r="K15" s="1628"/>
      <c r="L15" s="1628"/>
      <c r="M15" s="1646"/>
      <c r="N15" s="1476"/>
    </row>
    <row r="16" spans="1:14" ht="42.75" customHeight="1">
      <c r="A16" s="1476"/>
      <c r="B16" s="1621"/>
      <c r="C16" s="1630" t="s">
        <v>885</v>
      </c>
      <c r="D16" s="1636"/>
      <c r="E16" s="1636"/>
      <c r="F16" s="1640"/>
      <c r="G16" s="1636"/>
      <c r="H16" s="1636"/>
      <c r="I16" s="1636"/>
      <c r="J16" s="1636"/>
      <c r="K16" s="1636"/>
      <c r="L16" s="1636"/>
      <c r="M16" s="1649"/>
      <c r="N16" s="1476"/>
    </row>
    <row r="17" spans="1:14" ht="24.75" customHeight="1">
      <c r="A17" s="1476"/>
      <c r="B17" s="1458" t="s">
        <v>710</v>
      </c>
      <c r="C17" s="999"/>
      <c r="D17" s="1005"/>
      <c r="E17" s="1005"/>
      <c r="F17" s="1005"/>
      <c r="G17" s="1005"/>
      <c r="H17" s="1005"/>
      <c r="I17" s="1005"/>
      <c r="J17" s="1005"/>
      <c r="K17" s="1005"/>
      <c r="L17" s="1005"/>
      <c r="M17" s="1029"/>
      <c r="N17" s="1476"/>
    </row>
    <row r="18" spans="1:14" ht="15.75" customHeight="1">
      <c r="A18" s="1476"/>
      <c r="B18" s="1476"/>
      <c r="C18" s="1476"/>
      <c r="D18" s="1476"/>
      <c r="E18" s="1476"/>
      <c r="F18" s="1476"/>
      <c r="G18" s="1476"/>
      <c r="H18" s="1476"/>
      <c r="I18" s="1476"/>
      <c r="J18" s="1476"/>
      <c r="K18" s="1476"/>
      <c r="L18" s="1476"/>
      <c r="M18" s="1476"/>
      <c r="N18" s="1476"/>
    </row>
    <row r="19" spans="1:14" ht="35.1" customHeight="1">
      <c r="A19" s="1476"/>
      <c r="B19" s="1622" t="s">
        <v>415</v>
      </c>
      <c r="C19" s="1631"/>
      <c r="D19" s="1631"/>
      <c r="E19" s="1637"/>
      <c r="F19" s="1641"/>
      <c r="G19" s="1476"/>
      <c r="H19" s="1476"/>
      <c r="I19" s="1476"/>
      <c r="J19" s="1476"/>
      <c r="K19" s="1476"/>
      <c r="L19" s="1476"/>
      <c r="M19" s="1476"/>
      <c r="N19" s="1476"/>
    </row>
    <row r="20" spans="1:14" ht="8.25" customHeight="1">
      <c r="A20" s="1476"/>
      <c r="B20" s="1623"/>
      <c r="C20" s="1632"/>
      <c r="D20" s="1476"/>
      <c r="E20" s="1638"/>
      <c r="F20" s="1642"/>
      <c r="G20" s="1638"/>
      <c r="H20" s="1638"/>
      <c r="I20" s="1638"/>
      <c r="J20" s="1638"/>
      <c r="K20" s="1638"/>
      <c r="L20" s="1638"/>
      <c r="M20" s="1638"/>
      <c r="N20" s="1476"/>
    </row>
    <row r="21" spans="1:14" ht="159.75" customHeight="1">
      <c r="A21" s="1476"/>
      <c r="B21" s="1624" t="s">
        <v>283</v>
      </c>
      <c r="C21" s="1624"/>
      <c r="D21" s="1624"/>
      <c r="E21" s="1624"/>
      <c r="F21" s="1624"/>
      <c r="G21" s="1624"/>
      <c r="H21" s="1624"/>
      <c r="I21" s="1624"/>
      <c r="J21" s="1624"/>
      <c r="K21" s="1624"/>
      <c r="L21" s="1624"/>
      <c r="M21" s="1624"/>
      <c r="N21" s="1476"/>
    </row>
    <row r="22" spans="1:14" ht="5.25" customHeight="1">
      <c r="A22" s="1476"/>
      <c r="B22" s="1476"/>
      <c r="C22" s="1476"/>
      <c r="D22" s="1476"/>
      <c r="E22" s="1476"/>
      <c r="F22" s="1476"/>
      <c r="G22" s="1476"/>
      <c r="H22" s="1476"/>
      <c r="I22" s="1476"/>
      <c r="J22" s="1476"/>
      <c r="K22" s="1476"/>
      <c r="L22" s="1476"/>
      <c r="M22" s="1476"/>
      <c r="N22" s="1476"/>
    </row>
    <row r="23" spans="1:14" ht="18" customHeight="1"/>
    <row r="24" spans="1:14" ht="18" customHeight="1"/>
  </sheetData>
  <mergeCells count="17">
    <mergeCell ref="A1:B1"/>
    <mergeCell ref="B4:M4"/>
    <mergeCell ref="C6:M6"/>
    <mergeCell ref="C7:M7"/>
    <mergeCell ref="C8:M8"/>
    <mergeCell ref="H9:M9"/>
    <mergeCell ref="H12:M12"/>
    <mergeCell ref="C13:M13"/>
    <mergeCell ref="C14:M14"/>
    <mergeCell ref="C15:M15"/>
    <mergeCell ref="C16:E16"/>
    <mergeCell ref="F16:M16"/>
    <mergeCell ref="C17:M17"/>
    <mergeCell ref="B19:D19"/>
    <mergeCell ref="E19:F19"/>
    <mergeCell ref="B21:M21"/>
    <mergeCell ref="B13:B16"/>
  </mergeCells>
  <phoneticPr fontId="80"/>
  <pageMargins left="0.7" right="0.7" top="0.75" bottom="0.75" header="0.3" footer="0.3"/>
  <pageSetup paperSize="9" fitToWidth="1" fitToHeight="0"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D58"/>
  <sheetViews>
    <sheetView view="pageBreakPreview" topLeftCell="A25" zoomScale="85" zoomScaleNormal="70" zoomScaleSheetLayoutView="85" workbookViewId="0">
      <selection activeCell="S41" sqref="S41"/>
    </sheetView>
  </sheetViews>
  <sheetFormatPr defaultColWidth="3.25" defaultRowHeight="13.5"/>
  <cols>
    <col min="1" max="28" width="5.625" style="347" customWidth="1"/>
    <col min="29" max="30" width="2.625" style="347" customWidth="1"/>
    <col min="31" max="228" width="9" style="347" customWidth="1"/>
    <col min="229" max="240" width="2.625" style="347" customWidth="1"/>
    <col min="241" max="241" width="4.625" style="347" customWidth="1"/>
    <col min="242" max="256" width="3.25" style="347"/>
    <col min="257" max="257" width="5.5" style="347" customWidth="1"/>
    <col min="258" max="263" width="5" style="347" customWidth="1"/>
    <col min="264" max="264" width="5.875" style="347" customWidth="1"/>
    <col min="265" max="274" width="4.5" style="347" customWidth="1"/>
    <col min="275" max="284" width="5.625" style="347" customWidth="1"/>
    <col min="285" max="286" width="2.625" style="347" customWidth="1"/>
    <col min="287" max="484" width="9" style="347" customWidth="1"/>
    <col min="485" max="496" width="2.625" style="347" customWidth="1"/>
    <col min="497" max="497" width="4.625" style="347" customWidth="1"/>
    <col min="498" max="512" width="3.25" style="347"/>
    <col min="513" max="513" width="5.5" style="347" customWidth="1"/>
    <col min="514" max="519" width="5" style="347" customWidth="1"/>
    <col min="520" max="520" width="5.875" style="347" customWidth="1"/>
    <col min="521" max="530" width="4.5" style="347" customWidth="1"/>
    <col min="531" max="540" width="5.625" style="347" customWidth="1"/>
    <col min="541" max="542" width="2.625" style="347" customWidth="1"/>
    <col min="543" max="740" width="9" style="347" customWidth="1"/>
    <col min="741" max="752" width="2.625" style="347" customWidth="1"/>
    <col min="753" max="753" width="4.625" style="347" customWidth="1"/>
    <col min="754" max="768" width="3.25" style="347"/>
    <col min="769" max="769" width="5.5" style="347" customWidth="1"/>
    <col min="770" max="775" width="5" style="347" customWidth="1"/>
    <col min="776" max="776" width="5.875" style="347" customWidth="1"/>
    <col min="777" max="786" width="4.5" style="347" customWidth="1"/>
    <col min="787" max="796" width="5.625" style="347" customWidth="1"/>
    <col min="797" max="798" width="2.625" style="347" customWidth="1"/>
    <col min="799" max="996" width="9" style="347" customWidth="1"/>
    <col min="997" max="1008" width="2.625" style="347" customWidth="1"/>
    <col min="1009" max="1009" width="4.625" style="347" customWidth="1"/>
    <col min="1010" max="1024" width="3.25" style="347"/>
    <col min="1025" max="1025" width="5.5" style="347" customWidth="1"/>
    <col min="1026" max="1031" width="5" style="347" customWidth="1"/>
    <col min="1032" max="1032" width="5.875" style="347" customWidth="1"/>
    <col min="1033" max="1042" width="4.5" style="347" customWidth="1"/>
    <col min="1043" max="1052" width="5.625" style="347" customWidth="1"/>
    <col min="1053" max="1054" width="2.625" style="347" customWidth="1"/>
    <col min="1055" max="1252" width="9" style="347" customWidth="1"/>
    <col min="1253" max="1264" width="2.625" style="347" customWidth="1"/>
    <col min="1265" max="1265" width="4.625" style="347" customWidth="1"/>
    <col min="1266" max="1280" width="3.25" style="347"/>
    <col min="1281" max="1281" width="5.5" style="347" customWidth="1"/>
    <col min="1282" max="1287" width="5" style="347" customWidth="1"/>
    <col min="1288" max="1288" width="5.875" style="347" customWidth="1"/>
    <col min="1289" max="1298" width="4.5" style="347" customWidth="1"/>
    <col min="1299" max="1308" width="5.625" style="347" customWidth="1"/>
    <col min="1309" max="1310" width="2.625" style="347" customWidth="1"/>
    <col min="1311" max="1508" width="9" style="347" customWidth="1"/>
    <col min="1509" max="1520" width="2.625" style="347" customWidth="1"/>
    <col min="1521" max="1521" width="4.625" style="347" customWidth="1"/>
    <col min="1522" max="1536" width="3.25" style="347"/>
    <col min="1537" max="1537" width="5.5" style="347" customWidth="1"/>
    <col min="1538" max="1543" width="5" style="347" customWidth="1"/>
    <col min="1544" max="1544" width="5.875" style="347" customWidth="1"/>
    <col min="1545" max="1554" width="4.5" style="347" customWidth="1"/>
    <col min="1555" max="1564" width="5.625" style="347" customWidth="1"/>
    <col min="1565" max="1566" width="2.625" style="347" customWidth="1"/>
    <col min="1567" max="1764" width="9" style="347" customWidth="1"/>
    <col min="1765" max="1776" width="2.625" style="347" customWidth="1"/>
    <col min="1777" max="1777" width="4.625" style="347" customWidth="1"/>
    <col min="1778" max="1792" width="3.25" style="347"/>
    <col min="1793" max="1793" width="5.5" style="347" customWidth="1"/>
    <col min="1794" max="1799" width="5" style="347" customWidth="1"/>
    <col min="1800" max="1800" width="5.875" style="347" customWidth="1"/>
    <col min="1801" max="1810" width="4.5" style="347" customWidth="1"/>
    <col min="1811" max="1820" width="5.625" style="347" customWidth="1"/>
    <col min="1821" max="1822" width="2.625" style="347" customWidth="1"/>
    <col min="1823" max="2020" width="9" style="347" customWidth="1"/>
    <col min="2021" max="2032" width="2.625" style="347" customWidth="1"/>
    <col min="2033" max="2033" width="4.625" style="347" customWidth="1"/>
    <col min="2034" max="2048" width="3.25" style="347"/>
    <col min="2049" max="2049" width="5.5" style="347" customWidth="1"/>
    <col min="2050" max="2055" width="5" style="347" customWidth="1"/>
    <col min="2056" max="2056" width="5.875" style="347" customWidth="1"/>
    <col min="2057" max="2066" width="4.5" style="347" customWidth="1"/>
    <col min="2067" max="2076" width="5.625" style="347" customWidth="1"/>
    <col min="2077" max="2078" width="2.625" style="347" customWidth="1"/>
    <col min="2079" max="2276" width="9" style="347" customWidth="1"/>
    <col min="2277" max="2288" width="2.625" style="347" customWidth="1"/>
    <col min="2289" max="2289" width="4.625" style="347" customWidth="1"/>
    <col min="2290" max="2304" width="3.25" style="347"/>
    <col min="2305" max="2305" width="5.5" style="347" customWidth="1"/>
    <col min="2306" max="2311" width="5" style="347" customWidth="1"/>
    <col min="2312" max="2312" width="5.875" style="347" customWidth="1"/>
    <col min="2313" max="2322" width="4.5" style="347" customWidth="1"/>
    <col min="2323" max="2332" width="5.625" style="347" customWidth="1"/>
    <col min="2333" max="2334" width="2.625" style="347" customWidth="1"/>
    <col min="2335" max="2532" width="9" style="347" customWidth="1"/>
    <col min="2533" max="2544" width="2.625" style="347" customWidth="1"/>
    <col min="2545" max="2545" width="4.625" style="347" customWidth="1"/>
    <col min="2546" max="2560" width="3.25" style="347"/>
    <col min="2561" max="2561" width="5.5" style="347" customWidth="1"/>
    <col min="2562" max="2567" width="5" style="347" customWidth="1"/>
    <col min="2568" max="2568" width="5.875" style="347" customWidth="1"/>
    <col min="2569" max="2578" width="4.5" style="347" customWidth="1"/>
    <col min="2579" max="2588" width="5.625" style="347" customWidth="1"/>
    <col min="2589" max="2590" width="2.625" style="347" customWidth="1"/>
    <col min="2591" max="2788" width="9" style="347" customWidth="1"/>
    <col min="2789" max="2800" width="2.625" style="347" customWidth="1"/>
    <col min="2801" max="2801" width="4.625" style="347" customWidth="1"/>
    <col min="2802" max="2816" width="3.25" style="347"/>
    <col min="2817" max="2817" width="5.5" style="347" customWidth="1"/>
    <col min="2818" max="2823" width="5" style="347" customWidth="1"/>
    <col min="2824" max="2824" width="5.875" style="347" customWidth="1"/>
    <col min="2825" max="2834" width="4.5" style="347" customWidth="1"/>
    <col min="2835" max="2844" width="5.625" style="347" customWidth="1"/>
    <col min="2845" max="2846" width="2.625" style="347" customWidth="1"/>
    <col min="2847" max="3044" width="9" style="347" customWidth="1"/>
    <col min="3045" max="3056" width="2.625" style="347" customWidth="1"/>
    <col min="3057" max="3057" width="4.625" style="347" customWidth="1"/>
    <col min="3058" max="3072" width="3.25" style="347"/>
    <col min="3073" max="3073" width="5.5" style="347" customWidth="1"/>
    <col min="3074" max="3079" width="5" style="347" customWidth="1"/>
    <col min="3080" max="3080" width="5.875" style="347" customWidth="1"/>
    <col min="3081" max="3090" width="4.5" style="347" customWidth="1"/>
    <col min="3091" max="3100" width="5.625" style="347" customWidth="1"/>
    <col min="3101" max="3102" width="2.625" style="347" customWidth="1"/>
    <col min="3103" max="3300" width="9" style="347" customWidth="1"/>
    <col min="3301" max="3312" width="2.625" style="347" customWidth="1"/>
    <col min="3313" max="3313" width="4.625" style="347" customWidth="1"/>
    <col min="3314" max="3328" width="3.25" style="347"/>
    <col min="3329" max="3329" width="5.5" style="347" customWidth="1"/>
    <col min="3330" max="3335" width="5" style="347" customWidth="1"/>
    <col min="3336" max="3336" width="5.875" style="347" customWidth="1"/>
    <col min="3337" max="3346" width="4.5" style="347" customWidth="1"/>
    <col min="3347" max="3356" width="5.625" style="347" customWidth="1"/>
    <col min="3357" max="3358" width="2.625" style="347" customWidth="1"/>
    <col min="3359" max="3556" width="9" style="347" customWidth="1"/>
    <col min="3557" max="3568" width="2.625" style="347" customWidth="1"/>
    <col min="3569" max="3569" width="4.625" style="347" customWidth="1"/>
    <col min="3570" max="3584" width="3.25" style="347"/>
    <col min="3585" max="3585" width="5.5" style="347" customWidth="1"/>
    <col min="3586" max="3591" width="5" style="347" customWidth="1"/>
    <col min="3592" max="3592" width="5.875" style="347" customWidth="1"/>
    <col min="3593" max="3602" width="4.5" style="347" customWidth="1"/>
    <col min="3603" max="3612" width="5.625" style="347" customWidth="1"/>
    <col min="3613" max="3614" width="2.625" style="347" customWidth="1"/>
    <col min="3615" max="3812" width="9" style="347" customWidth="1"/>
    <col min="3813" max="3824" width="2.625" style="347" customWidth="1"/>
    <col min="3825" max="3825" width="4.625" style="347" customWidth="1"/>
    <col min="3826" max="3840" width="3.25" style="347"/>
    <col min="3841" max="3841" width="5.5" style="347" customWidth="1"/>
    <col min="3842" max="3847" width="5" style="347" customWidth="1"/>
    <col min="3848" max="3848" width="5.875" style="347" customWidth="1"/>
    <col min="3849" max="3858" width="4.5" style="347" customWidth="1"/>
    <col min="3859" max="3868" width="5.625" style="347" customWidth="1"/>
    <col min="3869" max="3870" width="2.625" style="347" customWidth="1"/>
    <col min="3871" max="4068" width="9" style="347" customWidth="1"/>
    <col min="4069" max="4080" width="2.625" style="347" customWidth="1"/>
    <col min="4081" max="4081" width="4.625" style="347" customWidth="1"/>
    <col min="4082" max="4096" width="3.25" style="347"/>
    <col min="4097" max="4097" width="5.5" style="347" customWidth="1"/>
    <col min="4098" max="4103" width="5" style="347" customWidth="1"/>
    <col min="4104" max="4104" width="5.875" style="347" customWidth="1"/>
    <col min="4105" max="4114" width="4.5" style="347" customWidth="1"/>
    <col min="4115" max="4124" width="5.625" style="347" customWidth="1"/>
    <col min="4125" max="4126" width="2.625" style="347" customWidth="1"/>
    <col min="4127" max="4324" width="9" style="347" customWidth="1"/>
    <col min="4325" max="4336" width="2.625" style="347" customWidth="1"/>
    <col min="4337" max="4337" width="4.625" style="347" customWidth="1"/>
    <col min="4338" max="4352" width="3.25" style="347"/>
    <col min="4353" max="4353" width="5.5" style="347" customWidth="1"/>
    <col min="4354" max="4359" width="5" style="347" customWidth="1"/>
    <col min="4360" max="4360" width="5.875" style="347" customWidth="1"/>
    <col min="4361" max="4370" width="4.5" style="347" customWidth="1"/>
    <col min="4371" max="4380" width="5.625" style="347" customWidth="1"/>
    <col min="4381" max="4382" width="2.625" style="347" customWidth="1"/>
    <col min="4383" max="4580" width="9" style="347" customWidth="1"/>
    <col min="4581" max="4592" width="2.625" style="347" customWidth="1"/>
    <col min="4593" max="4593" width="4.625" style="347" customWidth="1"/>
    <col min="4594" max="4608" width="3.25" style="347"/>
    <col min="4609" max="4609" width="5.5" style="347" customWidth="1"/>
    <col min="4610" max="4615" width="5" style="347" customWidth="1"/>
    <col min="4616" max="4616" width="5.875" style="347" customWidth="1"/>
    <col min="4617" max="4626" width="4.5" style="347" customWidth="1"/>
    <col min="4627" max="4636" width="5.625" style="347" customWidth="1"/>
    <col min="4637" max="4638" width="2.625" style="347" customWidth="1"/>
    <col min="4639" max="4836" width="9" style="347" customWidth="1"/>
    <col min="4837" max="4848" width="2.625" style="347" customWidth="1"/>
    <col min="4849" max="4849" width="4.625" style="347" customWidth="1"/>
    <col min="4850" max="4864" width="3.25" style="347"/>
    <col min="4865" max="4865" width="5.5" style="347" customWidth="1"/>
    <col min="4866" max="4871" width="5" style="347" customWidth="1"/>
    <col min="4872" max="4872" width="5.875" style="347" customWidth="1"/>
    <col min="4873" max="4882" width="4.5" style="347" customWidth="1"/>
    <col min="4883" max="4892" width="5.625" style="347" customWidth="1"/>
    <col min="4893" max="4894" width="2.625" style="347" customWidth="1"/>
    <col min="4895" max="5092" width="9" style="347" customWidth="1"/>
    <col min="5093" max="5104" width="2.625" style="347" customWidth="1"/>
    <col min="5105" max="5105" width="4.625" style="347" customWidth="1"/>
    <col min="5106" max="5120" width="3.25" style="347"/>
    <col min="5121" max="5121" width="5.5" style="347" customWidth="1"/>
    <col min="5122" max="5127" width="5" style="347" customWidth="1"/>
    <col min="5128" max="5128" width="5.875" style="347" customWidth="1"/>
    <col min="5129" max="5138" width="4.5" style="347" customWidth="1"/>
    <col min="5139" max="5148" width="5.625" style="347" customWidth="1"/>
    <col min="5149" max="5150" width="2.625" style="347" customWidth="1"/>
    <col min="5151" max="5348" width="9" style="347" customWidth="1"/>
    <col min="5349" max="5360" width="2.625" style="347" customWidth="1"/>
    <col min="5361" max="5361" width="4.625" style="347" customWidth="1"/>
    <col min="5362" max="5376" width="3.25" style="347"/>
    <col min="5377" max="5377" width="5.5" style="347" customWidth="1"/>
    <col min="5378" max="5383" width="5" style="347" customWidth="1"/>
    <col min="5384" max="5384" width="5.875" style="347" customWidth="1"/>
    <col min="5385" max="5394" width="4.5" style="347" customWidth="1"/>
    <col min="5395" max="5404" width="5.625" style="347" customWidth="1"/>
    <col min="5405" max="5406" width="2.625" style="347" customWidth="1"/>
    <col min="5407" max="5604" width="9" style="347" customWidth="1"/>
    <col min="5605" max="5616" width="2.625" style="347" customWidth="1"/>
    <col min="5617" max="5617" width="4.625" style="347" customWidth="1"/>
    <col min="5618" max="5632" width="3.25" style="347"/>
    <col min="5633" max="5633" width="5.5" style="347" customWidth="1"/>
    <col min="5634" max="5639" width="5" style="347" customWidth="1"/>
    <col min="5640" max="5640" width="5.875" style="347" customWidth="1"/>
    <col min="5641" max="5650" width="4.5" style="347" customWidth="1"/>
    <col min="5651" max="5660" width="5.625" style="347" customWidth="1"/>
    <col min="5661" max="5662" width="2.625" style="347" customWidth="1"/>
    <col min="5663" max="5860" width="9" style="347" customWidth="1"/>
    <col min="5861" max="5872" width="2.625" style="347" customWidth="1"/>
    <col min="5873" max="5873" width="4.625" style="347" customWidth="1"/>
    <col min="5874" max="5888" width="3.25" style="347"/>
    <col min="5889" max="5889" width="5.5" style="347" customWidth="1"/>
    <col min="5890" max="5895" width="5" style="347" customWidth="1"/>
    <col min="5896" max="5896" width="5.875" style="347" customWidth="1"/>
    <col min="5897" max="5906" width="4.5" style="347" customWidth="1"/>
    <col min="5907" max="5916" width="5.625" style="347" customWidth="1"/>
    <col min="5917" max="5918" width="2.625" style="347" customWidth="1"/>
    <col min="5919" max="6116" width="9" style="347" customWidth="1"/>
    <col min="6117" max="6128" width="2.625" style="347" customWidth="1"/>
    <col min="6129" max="6129" width="4.625" style="347" customWidth="1"/>
    <col min="6130" max="6144" width="3.25" style="347"/>
    <col min="6145" max="6145" width="5.5" style="347" customWidth="1"/>
    <col min="6146" max="6151" width="5" style="347" customWidth="1"/>
    <col min="6152" max="6152" width="5.875" style="347" customWidth="1"/>
    <col min="6153" max="6162" width="4.5" style="347" customWidth="1"/>
    <col min="6163" max="6172" width="5.625" style="347" customWidth="1"/>
    <col min="6173" max="6174" width="2.625" style="347" customWidth="1"/>
    <col min="6175" max="6372" width="9" style="347" customWidth="1"/>
    <col min="6373" max="6384" width="2.625" style="347" customWidth="1"/>
    <col min="6385" max="6385" width="4.625" style="347" customWidth="1"/>
    <col min="6386" max="6400" width="3.25" style="347"/>
    <col min="6401" max="6401" width="5.5" style="347" customWidth="1"/>
    <col min="6402" max="6407" width="5" style="347" customWidth="1"/>
    <col min="6408" max="6408" width="5.875" style="347" customWidth="1"/>
    <col min="6409" max="6418" width="4.5" style="347" customWidth="1"/>
    <col min="6419" max="6428" width="5.625" style="347" customWidth="1"/>
    <col min="6429" max="6430" width="2.625" style="347" customWidth="1"/>
    <col min="6431" max="6628" width="9" style="347" customWidth="1"/>
    <col min="6629" max="6640" width="2.625" style="347" customWidth="1"/>
    <col min="6641" max="6641" width="4.625" style="347" customWidth="1"/>
    <col min="6642" max="6656" width="3.25" style="347"/>
    <col min="6657" max="6657" width="5.5" style="347" customWidth="1"/>
    <col min="6658" max="6663" width="5" style="347" customWidth="1"/>
    <col min="6664" max="6664" width="5.875" style="347" customWidth="1"/>
    <col min="6665" max="6674" width="4.5" style="347" customWidth="1"/>
    <col min="6675" max="6684" width="5.625" style="347" customWidth="1"/>
    <col min="6685" max="6686" width="2.625" style="347" customWidth="1"/>
    <col min="6687" max="6884" width="9" style="347" customWidth="1"/>
    <col min="6885" max="6896" width="2.625" style="347" customWidth="1"/>
    <col min="6897" max="6897" width="4.625" style="347" customWidth="1"/>
    <col min="6898" max="6912" width="3.25" style="347"/>
    <col min="6913" max="6913" width="5.5" style="347" customWidth="1"/>
    <col min="6914" max="6919" width="5" style="347" customWidth="1"/>
    <col min="6920" max="6920" width="5.875" style="347" customWidth="1"/>
    <col min="6921" max="6930" width="4.5" style="347" customWidth="1"/>
    <col min="6931" max="6940" width="5.625" style="347" customWidth="1"/>
    <col min="6941" max="6942" width="2.625" style="347" customWidth="1"/>
    <col min="6943" max="7140" width="9" style="347" customWidth="1"/>
    <col min="7141" max="7152" width="2.625" style="347" customWidth="1"/>
    <col min="7153" max="7153" width="4.625" style="347" customWidth="1"/>
    <col min="7154" max="7168" width="3.25" style="347"/>
    <col min="7169" max="7169" width="5.5" style="347" customWidth="1"/>
    <col min="7170" max="7175" width="5" style="347" customWidth="1"/>
    <col min="7176" max="7176" width="5.875" style="347" customWidth="1"/>
    <col min="7177" max="7186" width="4.5" style="347" customWidth="1"/>
    <col min="7187" max="7196" width="5.625" style="347" customWidth="1"/>
    <col min="7197" max="7198" width="2.625" style="347" customWidth="1"/>
    <col min="7199" max="7396" width="9" style="347" customWidth="1"/>
    <col min="7397" max="7408" width="2.625" style="347" customWidth="1"/>
    <col min="7409" max="7409" width="4.625" style="347" customWidth="1"/>
    <col min="7410" max="7424" width="3.25" style="347"/>
    <col min="7425" max="7425" width="5.5" style="347" customWidth="1"/>
    <col min="7426" max="7431" width="5" style="347" customWidth="1"/>
    <col min="7432" max="7432" width="5.875" style="347" customWidth="1"/>
    <col min="7433" max="7442" width="4.5" style="347" customWidth="1"/>
    <col min="7443" max="7452" width="5.625" style="347" customWidth="1"/>
    <col min="7453" max="7454" width="2.625" style="347" customWidth="1"/>
    <col min="7455" max="7652" width="9" style="347" customWidth="1"/>
    <col min="7653" max="7664" width="2.625" style="347" customWidth="1"/>
    <col min="7665" max="7665" width="4.625" style="347" customWidth="1"/>
    <col min="7666" max="7680" width="3.25" style="347"/>
    <col min="7681" max="7681" width="5.5" style="347" customWidth="1"/>
    <col min="7682" max="7687" width="5" style="347" customWidth="1"/>
    <col min="7688" max="7688" width="5.875" style="347" customWidth="1"/>
    <col min="7689" max="7698" width="4.5" style="347" customWidth="1"/>
    <col min="7699" max="7708" width="5.625" style="347" customWidth="1"/>
    <col min="7709" max="7710" width="2.625" style="347" customWidth="1"/>
    <col min="7711" max="7908" width="9" style="347" customWidth="1"/>
    <col min="7909" max="7920" width="2.625" style="347" customWidth="1"/>
    <col min="7921" max="7921" width="4.625" style="347" customWidth="1"/>
    <col min="7922" max="7936" width="3.25" style="347"/>
    <col min="7937" max="7937" width="5.5" style="347" customWidth="1"/>
    <col min="7938" max="7943" width="5" style="347" customWidth="1"/>
    <col min="7944" max="7944" width="5.875" style="347" customWidth="1"/>
    <col min="7945" max="7954" width="4.5" style="347" customWidth="1"/>
    <col min="7955" max="7964" width="5.625" style="347" customWidth="1"/>
    <col min="7965" max="7966" width="2.625" style="347" customWidth="1"/>
    <col min="7967" max="8164" width="9" style="347" customWidth="1"/>
    <col min="8165" max="8176" width="2.625" style="347" customWidth="1"/>
    <col min="8177" max="8177" width="4.625" style="347" customWidth="1"/>
    <col min="8178" max="8192" width="3.25" style="347"/>
    <col min="8193" max="8193" width="5.5" style="347" customWidth="1"/>
    <col min="8194" max="8199" width="5" style="347" customWidth="1"/>
    <col min="8200" max="8200" width="5.875" style="347" customWidth="1"/>
    <col min="8201" max="8210" width="4.5" style="347" customWidth="1"/>
    <col min="8211" max="8220" width="5.625" style="347" customWidth="1"/>
    <col min="8221" max="8222" width="2.625" style="347" customWidth="1"/>
    <col min="8223" max="8420" width="9" style="347" customWidth="1"/>
    <col min="8421" max="8432" width="2.625" style="347" customWidth="1"/>
    <col min="8433" max="8433" width="4.625" style="347" customWidth="1"/>
    <col min="8434" max="8448" width="3.25" style="347"/>
    <col min="8449" max="8449" width="5.5" style="347" customWidth="1"/>
    <col min="8450" max="8455" width="5" style="347" customWidth="1"/>
    <col min="8456" max="8456" width="5.875" style="347" customWidth="1"/>
    <col min="8457" max="8466" width="4.5" style="347" customWidth="1"/>
    <col min="8467" max="8476" width="5.625" style="347" customWidth="1"/>
    <col min="8477" max="8478" width="2.625" style="347" customWidth="1"/>
    <col min="8479" max="8676" width="9" style="347" customWidth="1"/>
    <col min="8677" max="8688" width="2.625" style="347" customWidth="1"/>
    <col min="8689" max="8689" width="4.625" style="347" customWidth="1"/>
    <col min="8690" max="8704" width="3.25" style="347"/>
    <col min="8705" max="8705" width="5.5" style="347" customWidth="1"/>
    <col min="8706" max="8711" width="5" style="347" customWidth="1"/>
    <col min="8712" max="8712" width="5.875" style="347" customWidth="1"/>
    <col min="8713" max="8722" width="4.5" style="347" customWidth="1"/>
    <col min="8723" max="8732" width="5.625" style="347" customWidth="1"/>
    <col min="8733" max="8734" width="2.625" style="347" customWidth="1"/>
    <col min="8735" max="8932" width="9" style="347" customWidth="1"/>
    <col min="8933" max="8944" width="2.625" style="347" customWidth="1"/>
    <col min="8945" max="8945" width="4.625" style="347" customWidth="1"/>
    <col min="8946" max="8960" width="3.25" style="347"/>
    <col min="8961" max="8961" width="5.5" style="347" customWidth="1"/>
    <col min="8962" max="8967" width="5" style="347" customWidth="1"/>
    <col min="8968" max="8968" width="5.875" style="347" customWidth="1"/>
    <col min="8969" max="8978" width="4.5" style="347" customWidth="1"/>
    <col min="8979" max="8988" width="5.625" style="347" customWidth="1"/>
    <col min="8989" max="8990" width="2.625" style="347" customWidth="1"/>
    <col min="8991" max="9188" width="9" style="347" customWidth="1"/>
    <col min="9189" max="9200" width="2.625" style="347" customWidth="1"/>
    <col min="9201" max="9201" width="4.625" style="347" customWidth="1"/>
    <col min="9202" max="9216" width="3.25" style="347"/>
    <col min="9217" max="9217" width="5.5" style="347" customWidth="1"/>
    <col min="9218" max="9223" width="5" style="347" customWidth="1"/>
    <col min="9224" max="9224" width="5.875" style="347" customWidth="1"/>
    <col min="9225" max="9234" width="4.5" style="347" customWidth="1"/>
    <col min="9235" max="9244" width="5.625" style="347" customWidth="1"/>
    <col min="9245" max="9246" width="2.625" style="347" customWidth="1"/>
    <col min="9247" max="9444" width="9" style="347" customWidth="1"/>
    <col min="9445" max="9456" width="2.625" style="347" customWidth="1"/>
    <col min="9457" max="9457" width="4.625" style="347" customWidth="1"/>
    <col min="9458" max="9472" width="3.25" style="347"/>
    <col min="9473" max="9473" width="5.5" style="347" customWidth="1"/>
    <col min="9474" max="9479" width="5" style="347" customWidth="1"/>
    <col min="9480" max="9480" width="5.875" style="347" customWidth="1"/>
    <col min="9481" max="9490" width="4.5" style="347" customWidth="1"/>
    <col min="9491" max="9500" width="5.625" style="347" customWidth="1"/>
    <col min="9501" max="9502" width="2.625" style="347" customWidth="1"/>
    <col min="9503" max="9700" width="9" style="347" customWidth="1"/>
    <col min="9701" max="9712" width="2.625" style="347" customWidth="1"/>
    <col min="9713" max="9713" width="4.625" style="347" customWidth="1"/>
    <col min="9714" max="9728" width="3.25" style="347"/>
    <col min="9729" max="9729" width="5.5" style="347" customWidth="1"/>
    <col min="9730" max="9735" width="5" style="347" customWidth="1"/>
    <col min="9736" max="9736" width="5.875" style="347" customWidth="1"/>
    <col min="9737" max="9746" width="4.5" style="347" customWidth="1"/>
    <col min="9747" max="9756" width="5.625" style="347" customWidth="1"/>
    <col min="9757" max="9758" width="2.625" style="347" customWidth="1"/>
    <col min="9759" max="9956" width="9" style="347" customWidth="1"/>
    <col min="9957" max="9968" width="2.625" style="347" customWidth="1"/>
    <col min="9969" max="9969" width="4.625" style="347" customWidth="1"/>
    <col min="9970" max="9984" width="3.25" style="347"/>
    <col min="9985" max="9985" width="5.5" style="347" customWidth="1"/>
    <col min="9986" max="9991" width="5" style="347" customWidth="1"/>
    <col min="9992" max="9992" width="5.875" style="347" customWidth="1"/>
    <col min="9993" max="10002" width="4.5" style="347" customWidth="1"/>
    <col min="10003" max="10012" width="5.625" style="347" customWidth="1"/>
    <col min="10013" max="10014" width="2.625" style="347" customWidth="1"/>
    <col min="10015" max="10212" width="9" style="347" customWidth="1"/>
    <col min="10213" max="10224" width="2.625" style="347" customWidth="1"/>
    <col min="10225" max="10225" width="4.625" style="347" customWidth="1"/>
    <col min="10226" max="10240" width="3.25" style="347"/>
    <col min="10241" max="10241" width="5.5" style="347" customWidth="1"/>
    <col min="10242" max="10247" width="5" style="347" customWidth="1"/>
    <col min="10248" max="10248" width="5.875" style="347" customWidth="1"/>
    <col min="10249" max="10258" width="4.5" style="347" customWidth="1"/>
    <col min="10259" max="10268" width="5.625" style="347" customWidth="1"/>
    <col min="10269" max="10270" width="2.625" style="347" customWidth="1"/>
    <col min="10271" max="10468" width="9" style="347" customWidth="1"/>
    <col min="10469" max="10480" width="2.625" style="347" customWidth="1"/>
    <col min="10481" max="10481" width="4.625" style="347" customWidth="1"/>
    <col min="10482" max="10496" width="3.25" style="347"/>
    <col min="10497" max="10497" width="5.5" style="347" customWidth="1"/>
    <col min="10498" max="10503" width="5" style="347" customWidth="1"/>
    <col min="10504" max="10504" width="5.875" style="347" customWidth="1"/>
    <col min="10505" max="10514" width="4.5" style="347" customWidth="1"/>
    <col min="10515" max="10524" width="5.625" style="347" customWidth="1"/>
    <col min="10525" max="10526" width="2.625" style="347" customWidth="1"/>
    <col min="10527" max="10724" width="9" style="347" customWidth="1"/>
    <col min="10725" max="10736" width="2.625" style="347" customWidth="1"/>
    <col min="10737" max="10737" width="4.625" style="347" customWidth="1"/>
    <col min="10738" max="10752" width="3.25" style="347"/>
    <col min="10753" max="10753" width="5.5" style="347" customWidth="1"/>
    <col min="10754" max="10759" width="5" style="347" customWidth="1"/>
    <col min="10760" max="10760" width="5.875" style="347" customWidth="1"/>
    <col min="10761" max="10770" width="4.5" style="347" customWidth="1"/>
    <col min="10771" max="10780" width="5.625" style="347" customWidth="1"/>
    <col min="10781" max="10782" width="2.625" style="347" customWidth="1"/>
    <col min="10783" max="10980" width="9" style="347" customWidth="1"/>
    <col min="10981" max="10992" width="2.625" style="347" customWidth="1"/>
    <col min="10993" max="10993" width="4.625" style="347" customWidth="1"/>
    <col min="10994" max="11008" width="3.25" style="347"/>
    <col min="11009" max="11009" width="5.5" style="347" customWidth="1"/>
    <col min="11010" max="11015" width="5" style="347" customWidth="1"/>
    <col min="11016" max="11016" width="5.875" style="347" customWidth="1"/>
    <col min="11017" max="11026" width="4.5" style="347" customWidth="1"/>
    <col min="11027" max="11036" width="5.625" style="347" customWidth="1"/>
    <col min="11037" max="11038" width="2.625" style="347" customWidth="1"/>
    <col min="11039" max="11236" width="9" style="347" customWidth="1"/>
    <col min="11237" max="11248" width="2.625" style="347" customWidth="1"/>
    <col min="11249" max="11249" width="4.625" style="347" customWidth="1"/>
    <col min="11250" max="11264" width="3.25" style="347"/>
    <col min="11265" max="11265" width="5.5" style="347" customWidth="1"/>
    <col min="11266" max="11271" width="5" style="347" customWidth="1"/>
    <col min="11272" max="11272" width="5.875" style="347" customWidth="1"/>
    <col min="11273" max="11282" width="4.5" style="347" customWidth="1"/>
    <col min="11283" max="11292" width="5.625" style="347" customWidth="1"/>
    <col min="11293" max="11294" width="2.625" style="347" customWidth="1"/>
    <col min="11295" max="11492" width="9" style="347" customWidth="1"/>
    <col min="11493" max="11504" width="2.625" style="347" customWidth="1"/>
    <col min="11505" max="11505" width="4.625" style="347" customWidth="1"/>
    <col min="11506" max="11520" width="3.25" style="347"/>
    <col min="11521" max="11521" width="5.5" style="347" customWidth="1"/>
    <col min="11522" max="11527" width="5" style="347" customWidth="1"/>
    <col min="11528" max="11528" width="5.875" style="347" customWidth="1"/>
    <col min="11529" max="11538" width="4.5" style="347" customWidth="1"/>
    <col min="11539" max="11548" width="5.625" style="347" customWidth="1"/>
    <col min="11549" max="11550" width="2.625" style="347" customWidth="1"/>
    <col min="11551" max="11748" width="9" style="347" customWidth="1"/>
    <col min="11749" max="11760" width="2.625" style="347" customWidth="1"/>
    <col min="11761" max="11761" width="4.625" style="347" customWidth="1"/>
    <col min="11762" max="11776" width="3.25" style="347"/>
    <col min="11777" max="11777" width="5.5" style="347" customWidth="1"/>
    <col min="11778" max="11783" width="5" style="347" customWidth="1"/>
    <col min="11784" max="11784" width="5.875" style="347" customWidth="1"/>
    <col min="11785" max="11794" width="4.5" style="347" customWidth="1"/>
    <col min="11795" max="11804" width="5.625" style="347" customWidth="1"/>
    <col min="11805" max="11806" width="2.625" style="347" customWidth="1"/>
    <col min="11807" max="12004" width="9" style="347" customWidth="1"/>
    <col min="12005" max="12016" width="2.625" style="347" customWidth="1"/>
    <col min="12017" max="12017" width="4.625" style="347" customWidth="1"/>
    <col min="12018" max="12032" width="3.25" style="347"/>
    <col min="12033" max="12033" width="5.5" style="347" customWidth="1"/>
    <col min="12034" max="12039" width="5" style="347" customWidth="1"/>
    <col min="12040" max="12040" width="5.875" style="347" customWidth="1"/>
    <col min="12041" max="12050" width="4.5" style="347" customWidth="1"/>
    <col min="12051" max="12060" width="5.625" style="347" customWidth="1"/>
    <col min="12061" max="12062" width="2.625" style="347" customWidth="1"/>
    <col min="12063" max="12260" width="9" style="347" customWidth="1"/>
    <col min="12261" max="12272" width="2.625" style="347" customWidth="1"/>
    <col min="12273" max="12273" width="4.625" style="347" customWidth="1"/>
    <col min="12274" max="12288" width="3.25" style="347"/>
    <col min="12289" max="12289" width="5.5" style="347" customWidth="1"/>
    <col min="12290" max="12295" width="5" style="347" customWidth="1"/>
    <col min="12296" max="12296" width="5.875" style="347" customWidth="1"/>
    <col min="12297" max="12306" width="4.5" style="347" customWidth="1"/>
    <col min="12307" max="12316" width="5.625" style="347" customWidth="1"/>
    <col min="12317" max="12318" width="2.625" style="347" customWidth="1"/>
    <col min="12319" max="12516" width="9" style="347" customWidth="1"/>
    <col min="12517" max="12528" width="2.625" style="347" customWidth="1"/>
    <col min="12529" max="12529" width="4.625" style="347" customWidth="1"/>
    <col min="12530" max="12544" width="3.25" style="347"/>
    <col min="12545" max="12545" width="5.5" style="347" customWidth="1"/>
    <col min="12546" max="12551" width="5" style="347" customWidth="1"/>
    <col min="12552" max="12552" width="5.875" style="347" customWidth="1"/>
    <col min="12553" max="12562" width="4.5" style="347" customWidth="1"/>
    <col min="12563" max="12572" width="5.625" style="347" customWidth="1"/>
    <col min="12573" max="12574" width="2.625" style="347" customWidth="1"/>
    <col min="12575" max="12772" width="9" style="347" customWidth="1"/>
    <col min="12773" max="12784" width="2.625" style="347" customWidth="1"/>
    <col min="12785" max="12785" width="4.625" style="347" customWidth="1"/>
    <col min="12786" max="12800" width="3.25" style="347"/>
    <col min="12801" max="12801" width="5.5" style="347" customWidth="1"/>
    <col min="12802" max="12807" width="5" style="347" customWidth="1"/>
    <col min="12808" max="12808" width="5.875" style="347" customWidth="1"/>
    <col min="12809" max="12818" width="4.5" style="347" customWidth="1"/>
    <col min="12819" max="12828" width="5.625" style="347" customWidth="1"/>
    <col min="12829" max="12830" width="2.625" style="347" customWidth="1"/>
    <col min="12831" max="13028" width="9" style="347" customWidth="1"/>
    <col min="13029" max="13040" width="2.625" style="347" customWidth="1"/>
    <col min="13041" max="13041" width="4.625" style="347" customWidth="1"/>
    <col min="13042" max="13056" width="3.25" style="347"/>
    <col min="13057" max="13057" width="5.5" style="347" customWidth="1"/>
    <col min="13058" max="13063" width="5" style="347" customWidth="1"/>
    <col min="13064" max="13064" width="5.875" style="347" customWidth="1"/>
    <col min="13065" max="13074" width="4.5" style="347" customWidth="1"/>
    <col min="13075" max="13084" width="5.625" style="347" customWidth="1"/>
    <col min="13085" max="13086" width="2.625" style="347" customWidth="1"/>
    <col min="13087" max="13284" width="9" style="347" customWidth="1"/>
    <col min="13285" max="13296" width="2.625" style="347" customWidth="1"/>
    <col min="13297" max="13297" width="4.625" style="347" customWidth="1"/>
    <col min="13298" max="13312" width="3.25" style="347"/>
    <col min="13313" max="13313" width="5.5" style="347" customWidth="1"/>
    <col min="13314" max="13319" width="5" style="347" customWidth="1"/>
    <col min="13320" max="13320" width="5.875" style="347" customWidth="1"/>
    <col min="13321" max="13330" width="4.5" style="347" customWidth="1"/>
    <col min="13331" max="13340" width="5.625" style="347" customWidth="1"/>
    <col min="13341" max="13342" width="2.625" style="347" customWidth="1"/>
    <col min="13343" max="13540" width="9" style="347" customWidth="1"/>
    <col min="13541" max="13552" width="2.625" style="347" customWidth="1"/>
    <col min="13553" max="13553" width="4.625" style="347" customWidth="1"/>
    <col min="13554" max="13568" width="3.25" style="347"/>
    <col min="13569" max="13569" width="5.5" style="347" customWidth="1"/>
    <col min="13570" max="13575" width="5" style="347" customWidth="1"/>
    <col min="13576" max="13576" width="5.875" style="347" customWidth="1"/>
    <col min="13577" max="13586" width="4.5" style="347" customWidth="1"/>
    <col min="13587" max="13596" width="5.625" style="347" customWidth="1"/>
    <col min="13597" max="13598" width="2.625" style="347" customWidth="1"/>
    <col min="13599" max="13796" width="9" style="347" customWidth="1"/>
    <col min="13797" max="13808" width="2.625" style="347" customWidth="1"/>
    <col min="13809" max="13809" width="4.625" style="347" customWidth="1"/>
    <col min="13810" max="13824" width="3.25" style="347"/>
    <col min="13825" max="13825" width="5.5" style="347" customWidth="1"/>
    <col min="13826" max="13831" width="5" style="347" customWidth="1"/>
    <col min="13832" max="13832" width="5.875" style="347" customWidth="1"/>
    <col min="13833" max="13842" width="4.5" style="347" customWidth="1"/>
    <col min="13843" max="13852" width="5.625" style="347" customWidth="1"/>
    <col min="13853" max="13854" width="2.625" style="347" customWidth="1"/>
    <col min="13855" max="14052" width="9" style="347" customWidth="1"/>
    <col min="14053" max="14064" width="2.625" style="347" customWidth="1"/>
    <col min="14065" max="14065" width="4.625" style="347" customWidth="1"/>
    <col min="14066" max="14080" width="3.25" style="347"/>
    <col min="14081" max="14081" width="5.5" style="347" customWidth="1"/>
    <col min="14082" max="14087" width="5" style="347" customWidth="1"/>
    <col min="14088" max="14088" width="5.875" style="347" customWidth="1"/>
    <col min="14089" max="14098" width="4.5" style="347" customWidth="1"/>
    <col min="14099" max="14108" width="5.625" style="347" customWidth="1"/>
    <col min="14109" max="14110" width="2.625" style="347" customWidth="1"/>
    <col min="14111" max="14308" width="9" style="347" customWidth="1"/>
    <col min="14309" max="14320" width="2.625" style="347" customWidth="1"/>
    <col min="14321" max="14321" width="4.625" style="347" customWidth="1"/>
    <col min="14322" max="14336" width="3.25" style="347"/>
    <col min="14337" max="14337" width="5.5" style="347" customWidth="1"/>
    <col min="14338" max="14343" width="5" style="347" customWidth="1"/>
    <col min="14344" max="14344" width="5.875" style="347" customWidth="1"/>
    <col min="14345" max="14354" width="4.5" style="347" customWidth="1"/>
    <col min="14355" max="14364" width="5.625" style="347" customWidth="1"/>
    <col min="14365" max="14366" width="2.625" style="347" customWidth="1"/>
    <col min="14367" max="14564" width="9" style="347" customWidth="1"/>
    <col min="14565" max="14576" width="2.625" style="347" customWidth="1"/>
    <col min="14577" max="14577" width="4.625" style="347" customWidth="1"/>
    <col min="14578" max="14592" width="3.25" style="347"/>
    <col min="14593" max="14593" width="5.5" style="347" customWidth="1"/>
    <col min="14594" max="14599" width="5" style="347" customWidth="1"/>
    <col min="14600" max="14600" width="5.875" style="347" customWidth="1"/>
    <col min="14601" max="14610" width="4.5" style="347" customWidth="1"/>
    <col min="14611" max="14620" width="5.625" style="347" customWidth="1"/>
    <col min="14621" max="14622" width="2.625" style="347" customWidth="1"/>
    <col min="14623" max="14820" width="9" style="347" customWidth="1"/>
    <col min="14821" max="14832" width="2.625" style="347" customWidth="1"/>
    <col min="14833" max="14833" width="4.625" style="347" customWidth="1"/>
    <col min="14834" max="14848" width="3.25" style="347"/>
    <col min="14849" max="14849" width="5.5" style="347" customWidth="1"/>
    <col min="14850" max="14855" width="5" style="347" customWidth="1"/>
    <col min="14856" max="14856" width="5.875" style="347" customWidth="1"/>
    <col min="14857" max="14866" width="4.5" style="347" customWidth="1"/>
    <col min="14867" max="14876" width="5.625" style="347" customWidth="1"/>
    <col min="14877" max="14878" width="2.625" style="347" customWidth="1"/>
    <col min="14879" max="15076" width="9" style="347" customWidth="1"/>
    <col min="15077" max="15088" width="2.625" style="347" customWidth="1"/>
    <col min="15089" max="15089" width="4.625" style="347" customWidth="1"/>
    <col min="15090" max="15104" width="3.25" style="347"/>
    <col min="15105" max="15105" width="5.5" style="347" customWidth="1"/>
    <col min="15106" max="15111" width="5" style="347" customWidth="1"/>
    <col min="15112" max="15112" width="5.875" style="347" customWidth="1"/>
    <col min="15113" max="15122" width="4.5" style="347" customWidth="1"/>
    <col min="15123" max="15132" width="5.625" style="347" customWidth="1"/>
    <col min="15133" max="15134" width="2.625" style="347" customWidth="1"/>
    <col min="15135" max="15332" width="9" style="347" customWidth="1"/>
    <col min="15333" max="15344" width="2.625" style="347" customWidth="1"/>
    <col min="15345" max="15345" width="4.625" style="347" customWidth="1"/>
    <col min="15346" max="15360" width="3.25" style="347"/>
    <col min="15361" max="15361" width="5.5" style="347" customWidth="1"/>
    <col min="15362" max="15367" width="5" style="347" customWidth="1"/>
    <col min="15368" max="15368" width="5.875" style="347" customWidth="1"/>
    <col min="15369" max="15378" width="4.5" style="347" customWidth="1"/>
    <col min="15379" max="15388" width="5.625" style="347" customWidth="1"/>
    <col min="15389" max="15390" width="2.625" style="347" customWidth="1"/>
    <col min="15391" max="15588" width="9" style="347" customWidth="1"/>
    <col min="15589" max="15600" width="2.625" style="347" customWidth="1"/>
    <col min="15601" max="15601" width="4.625" style="347" customWidth="1"/>
    <col min="15602" max="15616" width="3.25" style="347"/>
    <col min="15617" max="15617" width="5.5" style="347" customWidth="1"/>
    <col min="15618" max="15623" width="5" style="347" customWidth="1"/>
    <col min="15624" max="15624" width="5.875" style="347" customWidth="1"/>
    <col min="15625" max="15634" width="4.5" style="347" customWidth="1"/>
    <col min="15635" max="15644" width="5.625" style="347" customWidth="1"/>
    <col min="15645" max="15646" width="2.625" style="347" customWidth="1"/>
    <col min="15647" max="15844" width="9" style="347" customWidth="1"/>
    <col min="15845" max="15856" width="2.625" style="347" customWidth="1"/>
    <col min="15857" max="15857" width="4.625" style="347" customWidth="1"/>
    <col min="15858" max="15872" width="3.25" style="347"/>
    <col min="15873" max="15873" width="5.5" style="347" customWidth="1"/>
    <col min="15874" max="15879" width="5" style="347" customWidth="1"/>
    <col min="15880" max="15880" width="5.875" style="347" customWidth="1"/>
    <col min="15881" max="15890" width="4.5" style="347" customWidth="1"/>
    <col min="15891" max="15900" width="5.625" style="347" customWidth="1"/>
    <col min="15901" max="15902" width="2.625" style="347" customWidth="1"/>
    <col min="15903" max="16100" width="9" style="347" customWidth="1"/>
    <col min="16101" max="16112" width="2.625" style="347" customWidth="1"/>
    <col min="16113" max="16113" width="4.625" style="347" customWidth="1"/>
    <col min="16114" max="16128" width="3.25" style="347"/>
    <col min="16129" max="16129" width="5.5" style="347" customWidth="1"/>
    <col min="16130" max="16135" width="5" style="347" customWidth="1"/>
    <col min="16136" max="16136" width="5.875" style="347" customWidth="1"/>
    <col min="16137" max="16146" width="4.5" style="347" customWidth="1"/>
    <col min="16147" max="16156" width="5.625" style="347" customWidth="1"/>
    <col min="16157" max="16158" width="2.625" style="347" customWidth="1"/>
    <col min="16159" max="16356" width="9" style="347" customWidth="1"/>
    <col min="16357" max="16368" width="2.625" style="347" customWidth="1"/>
    <col min="16369" max="16369" width="4.625" style="347" customWidth="1"/>
    <col min="16370" max="16384" width="3.25" style="347"/>
  </cols>
  <sheetData>
    <row r="1" spans="1:29" ht="18" customHeight="1">
      <c r="A1" s="347" t="s">
        <v>431</v>
      </c>
    </row>
    <row r="2" spans="1:29" ht="10.5" customHeight="1"/>
    <row r="3" spans="1:29" ht="25.5">
      <c r="A3" s="350" t="s">
        <v>647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507"/>
      <c r="AB3" s="507"/>
      <c r="AC3" s="508"/>
    </row>
    <row r="4" spans="1:29" ht="12" customHeight="1">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508"/>
    </row>
    <row r="5" spans="1:29" ht="24.95" customHeight="1">
      <c r="A5" s="350"/>
      <c r="B5" s="350"/>
      <c r="C5" s="350"/>
      <c r="D5" s="350"/>
      <c r="E5" s="350"/>
      <c r="F5" s="350"/>
      <c r="G5" s="350"/>
      <c r="H5" s="350"/>
      <c r="I5" s="350"/>
      <c r="J5" s="350"/>
      <c r="K5" s="350"/>
      <c r="L5" s="449" t="s">
        <v>123</v>
      </c>
      <c r="M5" s="449"/>
      <c r="N5" s="449"/>
      <c r="O5" s="449"/>
      <c r="P5" s="449"/>
      <c r="Q5" s="468" t="s">
        <v>87</v>
      </c>
      <c r="R5" s="468"/>
      <c r="S5" s="468"/>
      <c r="T5" s="468"/>
      <c r="U5" s="468"/>
      <c r="V5" s="468"/>
      <c r="W5" s="468"/>
      <c r="X5" s="468"/>
      <c r="Y5" s="468"/>
      <c r="Z5" s="468"/>
      <c r="AA5" s="508"/>
    </row>
    <row r="6" spans="1:29" ht="24.95" customHeight="1">
      <c r="A6" s="351"/>
      <c r="B6" s="351"/>
      <c r="C6" s="351"/>
      <c r="D6" s="351"/>
      <c r="E6" s="351"/>
      <c r="F6" s="351"/>
      <c r="G6" s="351"/>
      <c r="H6" s="351"/>
      <c r="I6" s="351"/>
      <c r="J6" s="351"/>
      <c r="K6" s="351"/>
      <c r="L6" s="450" t="s">
        <v>44</v>
      </c>
      <c r="M6" s="456"/>
      <c r="N6" s="456"/>
      <c r="O6" s="456"/>
      <c r="P6" s="467"/>
      <c r="Q6" s="469"/>
      <c r="R6" s="469"/>
      <c r="S6" s="469"/>
      <c r="T6" s="469"/>
      <c r="U6" s="469"/>
      <c r="V6" s="469"/>
      <c r="W6" s="469"/>
      <c r="X6" s="469"/>
      <c r="Y6" s="469"/>
      <c r="Z6" s="498"/>
      <c r="AA6" s="508"/>
    </row>
    <row r="7" spans="1:29" ht="24.95" customHeight="1">
      <c r="A7" s="352"/>
      <c r="B7" s="352"/>
      <c r="C7" s="352"/>
      <c r="D7" s="352"/>
      <c r="E7" s="352"/>
      <c r="F7" s="352"/>
      <c r="G7" s="352"/>
      <c r="H7" s="352"/>
      <c r="I7" s="352"/>
      <c r="J7" s="352"/>
      <c r="K7" s="352"/>
      <c r="L7" s="451" t="s">
        <v>48</v>
      </c>
      <c r="M7" s="457"/>
      <c r="N7" s="457"/>
      <c r="O7" s="457"/>
      <c r="P7" s="457"/>
      <c r="Q7" s="470"/>
      <c r="R7" s="470"/>
      <c r="S7" s="477"/>
      <c r="T7" s="477"/>
      <c r="U7" s="477"/>
      <c r="V7" s="477"/>
      <c r="W7" s="477"/>
      <c r="X7" s="477"/>
      <c r="Y7" s="477"/>
      <c r="Z7" s="477"/>
      <c r="AA7" s="509"/>
      <c r="AB7" s="513"/>
    </row>
    <row r="8" spans="1:29" ht="6" customHeight="1">
      <c r="A8" s="352"/>
      <c r="B8" s="352"/>
      <c r="C8" s="352"/>
      <c r="D8" s="352"/>
      <c r="E8" s="352"/>
      <c r="F8" s="352"/>
      <c r="G8" s="352"/>
      <c r="H8" s="352"/>
      <c r="I8" s="352"/>
      <c r="J8" s="352"/>
      <c r="K8" s="352"/>
      <c r="L8" s="352"/>
      <c r="M8" s="352"/>
      <c r="N8" s="462"/>
      <c r="O8" s="462"/>
      <c r="P8" s="462"/>
      <c r="Q8" s="462"/>
      <c r="R8" s="462"/>
      <c r="S8" s="478"/>
      <c r="T8" s="478"/>
      <c r="U8" s="480"/>
      <c r="V8" s="480"/>
      <c r="W8" s="480"/>
      <c r="X8" s="480"/>
      <c r="Y8" s="480"/>
      <c r="Z8" s="480"/>
      <c r="AA8" s="509"/>
      <c r="AB8" s="509"/>
      <c r="AC8" s="352"/>
    </row>
    <row r="9" spans="1:29" ht="23.25" customHeight="1">
      <c r="A9" s="353" t="s">
        <v>649</v>
      </c>
      <c r="B9" s="366"/>
      <c r="C9" s="366"/>
      <c r="D9" s="366"/>
      <c r="E9" s="366"/>
      <c r="F9" s="366"/>
      <c r="G9" s="366"/>
      <c r="H9" s="366"/>
      <c r="I9" s="366"/>
      <c r="J9" s="366"/>
      <c r="K9" s="366"/>
      <c r="L9" s="366"/>
      <c r="M9" s="366"/>
      <c r="N9" s="366"/>
      <c r="O9" s="366"/>
      <c r="P9" s="366"/>
      <c r="Q9" s="366"/>
      <c r="R9" s="366"/>
      <c r="S9" s="366"/>
      <c r="T9" s="366"/>
      <c r="U9" s="366"/>
      <c r="V9" s="366"/>
      <c r="W9" s="489" t="s">
        <v>2</v>
      </c>
      <c r="X9" s="496" t="s">
        <v>453</v>
      </c>
      <c r="Y9" s="496" t="s">
        <v>428</v>
      </c>
      <c r="Z9" s="499" t="s">
        <v>513</v>
      </c>
      <c r="AA9" s="509"/>
      <c r="AB9" s="513"/>
    </row>
    <row r="10" spans="1:29" ht="24.95" customHeight="1">
      <c r="A10" s="354" t="s">
        <v>433</v>
      </c>
      <c r="B10" s="367"/>
      <c r="C10" s="367"/>
      <c r="D10" s="367"/>
      <c r="E10" s="367"/>
      <c r="F10" s="367"/>
      <c r="G10" s="367"/>
      <c r="H10" s="367"/>
      <c r="I10" s="414" t="s">
        <v>3</v>
      </c>
      <c r="J10" s="414"/>
      <c r="K10" s="414"/>
      <c r="L10" s="414"/>
      <c r="M10" s="414"/>
      <c r="N10" s="414"/>
      <c r="O10" s="414"/>
      <c r="P10" s="414"/>
      <c r="Q10" s="414"/>
      <c r="R10" s="414"/>
      <c r="S10" s="414"/>
      <c r="T10" s="414"/>
      <c r="U10" s="414"/>
      <c r="V10" s="414"/>
      <c r="W10" s="490" t="s">
        <v>616</v>
      </c>
      <c r="X10" s="497"/>
      <c r="Y10" s="497"/>
      <c r="Z10" s="500"/>
      <c r="AA10" s="509"/>
      <c r="AB10" s="513"/>
    </row>
    <row r="11" spans="1:29" ht="24.95" customHeight="1">
      <c r="A11" s="355" t="s">
        <v>124</v>
      </c>
      <c r="B11" s="368"/>
      <c r="C11" s="368"/>
      <c r="D11" s="368"/>
      <c r="E11" s="368"/>
      <c r="F11" s="368"/>
      <c r="G11" s="368"/>
      <c r="H11" s="401"/>
      <c r="I11" s="415" t="s">
        <v>134</v>
      </c>
      <c r="J11" s="430"/>
      <c r="K11" s="430"/>
      <c r="L11" s="430"/>
      <c r="M11" s="430"/>
      <c r="N11" s="430"/>
      <c r="O11" s="430"/>
      <c r="P11" s="430"/>
      <c r="Q11" s="430"/>
      <c r="R11" s="430"/>
      <c r="S11" s="430"/>
      <c r="T11" s="430"/>
      <c r="U11" s="430"/>
      <c r="V11" s="481"/>
      <c r="W11" s="491"/>
      <c r="X11" s="491"/>
      <c r="Y11" s="491"/>
      <c r="Z11" s="501"/>
      <c r="AA11" s="352"/>
    </row>
    <row r="12" spans="1:29" ht="21.75" customHeight="1">
      <c r="A12" s="356" t="s">
        <v>97</v>
      </c>
      <c r="B12" s="369"/>
      <c r="C12" s="369"/>
      <c r="D12" s="369"/>
      <c r="E12" s="369"/>
      <c r="F12" s="369"/>
      <c r="G12" s="369"/>
      <c r="H12" s="402"/>
      <c r="I12" s="416"/>
      <c r="J12" s="431"/>
      <c r="K12" s="431"/>
      <c r="L12" s="431"/>
      <c r="M12" s="431"/>
      <c r="N12" s="431"/>
      <c r="O12" s="431"/>
      <c r="P12" s="431"/>
      <c r="Q12" s="431"/>
      <c r="R12" s="431"/>
      <c r="S12" s="431"/>
      <c r="T12" s="431"/>
      <c r="U12" s="431"/>
      <c r="V12" s="431" t="s">
        <v>686</v>
      </c>
      <c r="W12" s="492"/>
      <c r="X12" s="492"/>
      <c r="Y12" s="492"/>
      <c r="Z12" s="502"/>
      <c r="AA12" s="352"/>
    </row>
    <row r="13" spans="1:29" ht="21.75" customHeight="1">
      <c r="A13" s="357" t="s">
        <v>652</v>
      </c>
      <c r="B13" s="370"/>
      <c r="C13" s="370"/>
      <c r="D13" s="370"/>
      <c r="E13" s="370"/>
      <c r="F13" s="370"/>
      <c r="G13" s="370"/>
      <c r="H13" s="403"/>
      <c r="I13" s="417" t="s">
        <v>687</v>
      </c>
      <c r="J13" s="432"/>
      <c r="K13" s="432"/>
      <c r="L13" s="432"/>
      <c r="M13" s="432"/>
      <c r="N13" s="432"/>
      <c r="O13" s="432"/>
      <c r="P13" s="432"/>
      <c r="Q13" s="432"/>
      <c r="R13" s="432"/>
      <c r="S13" s="432"/>
      <c r="T13" s="432"/>
      <c r="U13" s="432"/>
      <c r="V13" s="482"/>
      <c r="W13" s="493"/>
      <c r="X13" s="493"/>
      <c r="Y13" s="493"/>
      <c r="Z13" s="503"/>
      <c r="AA13" s="352"/>
    </row>
    <row r="14" spans="1:29" ht="21.75" customHeight="1">
      <c r="A14" s="356" t="s">
        <v>667</v>
      </c>
      <c r="B14" s="369"/>
      <c r="C14" s="369"/>
      <c r="D14" s="369"/>
      <c r="E14" s="369"/>
      <c r="F14" s="369"/>
      <c r="G14" s="369"/>
      <c r="H14" s="402"/>
      <c r="I14" s="418" t="s">
        <v>653</v>
      </c>
      <c r="J14" s="433"/>
      <c r="K14" s="433"/>
      <c r="L14" s="433"/>
      <c r="M14" s="433"/>
      <c r="N14" s="433"/>
      <c r="O14" s="433"/>
      <c r="P14" s="433"/>
      <c r="Q14" s="433"/>
      <c r="R14" s="433"/>
      <c r="S14" s="433"/>
      <c r="T14" s="433"/>
      <c r="U14" s="433"/>
      <c r="V14" s="483"/>
      <c r="W14" s="492"/>
      <c r="X14" s="492"/>
      <c r="Y14" s="492"/>
      <c r="Z14" s="502"/>
      <c r="AA14" s="352"/>
    </row>
    <row r="15" spans="1:29" ht="125.25" customHeight="1">
      <c r="A15" s="356" t="s">
        <v>851</v>
      </c>
      <c r="B15" s="369"/>
      <c r="C15" s="369"/>
      <c r="D15" s="369"/>
      <c r="E15" s="369"/>
      <c r="F15" s="369"/>
      <c r="G15" s="369"/>
      <c r="H15" s="402"/>
      <c r="I15" s="419" t="s">
        <v>502</v>
      </c>
      <c r="J15" s="434"/>
      <c r="K15" s="434"/>
      <c r="L15" s="434"/>
      <c r="M15" s="434"/>
      <c r="N15" s="434"/>
      <c r="O15" s="434"/>
      <c r="P15" s="434"/>
      <c r="Q15" s="434"/>
      <c r="R15" s="434"/>
      <c r="S15" s="434"/>
      <c r="T15" s="434"/>
      <c r="U15" s="434"/>
      <c r="V15" s="484"/>
      <c r="W15" s="492"/>
      <c r="X15" s="492"/>
      <c r="Y15" s="492"/>
      <c r="Z15" s="502"/>
      <c r="AA15" s="352"/>
    </row>
    <row r="16" spans="1:29" ht="21.75" customHeight="1">
      <c r="A16" s="356" t="s">
        <v>654</v>
      </c>
      <c r="B16" s="369"/>
      <c r="C16" s="369"/>
      <c r="D16" s="369"/>
      <c r="E16" s="369"/>
      <c r="F16" s="369"/>
      <c r="G16" s="369"/>
      <c r="H16" s="402"/>
      <c r="I16" s="416" t="s">
        <v>134</v>
      </c>
      <c r="J16" s="431"/>
      <c r="K16" s="431"/>
      <c r="L16" s="431"/>
      <c r="M16" s="431"/>
      <c r="N16" s="431"/>
      <c r="O16" s="431"/>
      <c r="P16" s="431"/>
      <c r="Q16" s="431"/>
      <c r="R16" s="431"/>
      <c r="S16" s="431"/>
      <c r="T16" s="431"/>
      <c r="U16" s="431"/>
      <c r="V16" s="485"/>
      <c r="W16" s="492"/>
      <c r="X16" s="492"/>
      <c r="Y16" s="492"/>
      <c r="Z16" s="502"/>
      <c r="AA16" s="352"/>
    </row>
    <row r="17" spans="1:27" ht="21.95" customHeight="1">
      <c r="A17" s="358" t="s">
        <v>209</v>
      </c>
      <c r="B17" s="371"/>
      <c r="C17" s="371"/>
      <c r="D17" s="371"/>
      <c r="E17" s="371"/>
      <c r="F17" s="371"/>
      <c r="G17" s="371"/>
      <c r="H17" s="371"/>
      <c r="I17" s="416" t="s">
        <v>134</v>
      </c>
      <c r="J17" s="431"/>
      <c r="K17" s="431"/>
      <c r="L17" s="431"/>
      <c r="M17" s="431"/>
      <c r="N17" s="431"/>
      <c r="O17" s="431"/>
      <c r="P17" s="431"/>
      <c r="Q17" s="431"/>
      <c r="R17" s="431"/>
      <c r="S17" s="431"/>
      <c r="T17" s="431"/>
      <c r="U17" s="431"/>
      <c r="V17" s="485"/>
      <c r="W17" s="492"/>
      <c r="X17" s="492"/>
      <c r="Y17" s="492"/>
      <c r="Z17" s="502"/>
      <c r="AA17" s="352"/>
    </row>
    <row r="18" spans="1:27" ht="24.95" customHeight="1">
      <c r="A18" s="357" t="s">
        <v>255</v>
      </c>
      <c r="B18" s="370"/>
      <c r="C18" s="370"/>
      <c r="D18" s="370"/>
      <c r="E18" s="370"/>
      <c r="F18" s="370"/>
      <c r="G18" s="370"/>
      <c r="H18" s="403"/>
      <c r="I18" s="417" t="s">
        <v>656</v>
      </c>
      <c r="J18" s="432"/>
      <c r="K18" s="432"/>
      <c r="L18" s="432"/>
      <c r="M18" s="432"/>
      <c r="N18" s="432"/>
      <c r="O18" s="432"/>
      <c r="P18" s="432"/>
      <c r="Q18" s="432"/>
      <c r="R18" s="432"/>
      <c r="S18" s="432"/>
      <c r="T18" s="432"/>
      <c r="U18" s="432"/>
      <c r="V18" s="482"/>
      <c r="W18" s="493"/>
      <c r="X18" s="493"/>
      <c r="Y18" s="493"/>
      <c r="Z18" s="503"/>
      <c r="AA18" s="352"/>
    </row>
    <row r="19" spans="1:27" ht="24.95" customHeight="1">
      <c r="A19" s="355"/>
      <c r="B19" s="368"/>
      <c r="C19" s="368"/>
      <c r="D19" s="368"/>
      <c r="E19" s="368"/>
      <c r="F19" s="368"/>
      <c r="G19" s="368"/>
      <c r="H19" s="401"/>
      <c r="I19" s="420" t="s">
        <v>558</v>
      </c>
      <c r="J19" s="435"/>
      <c r="K19" s="435"/>
      <c r="L19" s="435"/>
      <c r="M19" s="435"/>
      <c r="N19" s="435"/>
      <c r="O19" s="435"/>
      <c r="P19" s="435"/>
      <c r="Q19" s="435"/>
      <c r="R19" s="435"/>
      <c r="S19" s="435"/>
      <c r="T19" s="435"/>
      <c r="U19" s="435"/>
      <c r="V19" s="486"/>
      <c r="W19" s="491"/>
      <c r="X19" s="491"/>
      <c r="Y19" s="491"/>
      <c r="Z19" s="504"/>
      <c r="AA19" s="352"/>
    </row>
    <row r="20" spans="1:27" ht="24.95" customHeight="1">
      <c r="A20" s="356" t="s">
        <v>657</v>
      </c>
      <c r="B20" s="369"/>
      <c r="C20" s="369"/>
      <c r="D20" s="369"/>
      <c r="E20" s="369"/>
      <c r="F20" s="369"/>
      <c r="G20" s="369"/>
      <c r="H20" s="402"/>
      <c r="I20" s="416" t="s">
        <v>134</v>
      </c>
      <c r="J20" s="431"/>
      <c r="K20" s="431"/>
      <c r="L20" s="431"/>
      <c r="M20" s="431"/>
      <c r="N20" s="431"/>
      <c r="O20" s="431"/>
      <c r="P20" s="431"/>
      <c r="Q20" s="431"/>
      <c r="R20" s="431"/>
      <c r="S20" s="431"/>
      <c r="T20" s="431"/>
      <c r="U20" s="431"/>
      <c r="V20" s="485"/>
      <c r="W20" s="491"/>
      <c r="X20" s="491"/>
      <c r="Y20" s="491"/>
      <c r="Z20" s="504"/>
      <c r="AA20" s="352"/>
    </row>
    <row r="21" spans="1:27" ht="24.95" customHeight="1">
      <c r="A21" s="359" t="s">
        <v>658</v>
      </c>
      <c r="B21" s="372"/>
      <c r="C21" s="372"/>
      <c r="D21" s="372"/>
      <c r="E21" s="372"/>
      <c r="F21" s="372"/>
      <c r="G21" s="372"/>
      <c r="H21" s="404"/>
      <c r="I21" s="416" t="s">
        <v>384</v>
      </c>
      <c r="J21" s="431"/>
      <c r="K21" s="431"/>
      <c r="L21" s="431"/>
      <c r="M21" s="431"/>
      <c r="N21" s="431"/>
      <c r="O21" s="431"/>
      <c r="P21" s="431"/>
      <c r="Q21" s="431"/>
      <c r="R21" s="431"/>
      <c r="S21" s="431"/>
      <c r="T21" s="431"/>
      <c r="U21" s="431"/>
      <c r="V21" s="485"/>
      <c r="W21" s="491"/>
      <c r="X21" s="491"/>
      <c r="Y21" s="491"/>
      <c r="Z21" s="504"/>
      <c r="AA21" s="352"/>
    </row>
    <row r="22" spans="1:27" ht="24.95" customHeight="1">
      <c r="A22" s="359" t="s">
        <v>620</v>
      </c>
      <c r="B22" s="372"/>
      <c r="C22" s="372"/>
      <c r="D22" s="372"/>
      <c r="E22" s="372"/>
      <c r="F22" s="372"/>
      <c r="G22" s="372"/>
      <c r="H22" s="404"/>
      <c r="I22" s="416" t="s">
        <v>134</v>
      </c>
      <c r="J22" s="431"/>
      <c r="K22" s="431"/>
      <c r="L22" s="431"/>
      <c r="M22" s="431"/>
      <c r="N22" s="431"/>
      <c r="O22" s="431"/>
      <c r="P22" s="431"/>
      <c r="Q22" s="431"/>
      <c r="R22" s="431"/>
      <c r="S22" s="431"/>
      <c r="T22" s="431"/>
      <c r="U22" s="431"/>
      <c r="V22" s="485"/>
      <c r="W22" s="491"/>
      <c r="X22" s="491"/>
      <c r="Y22" s="491"/>
      <c r="Z22" s="504"/>
      <c r="AA22" s="352"/>
    </row>
    <row r="23" spans="1:27" ht="24.95" customHeight="1">
      <c r="A23" s="359" t="s">
        <v>659</v>
      </c>
      <c r="B23" s="372"/>
      <c r="C23" s="372"/>
      <c r="D23" s="372"/>
      <c r="E23" s="372"/>
      <c r="F23" s="372"/>
      <c r="G23" s="372"/>
      <c r="H23" s="404"/>
      <c r="I23" s="416" t="s">
        <v>134</v>
      </c>
      <c r="J23" s="431"/>
      <c r="K23" s="431"/>
      <c r="L23" s="431"/>
      <c r="M23" s="431"/>
      <c r="N23" s="431"/>
      <c r="O23" s="431"/>
      <c r="P23" s="431"/>
      <c r="Q23" s="431"/>
      <c r="R23" s="431"/>
      <c r="S23" s="431"/>
      <c r="T23" s="431"/>
      <c r="U23" s="431"/>
      <c r="V23" s="485"/>
      <c r="W23" s="491"/>
      <c r="X23" s="491"/>
      <c r="Y23" s="491"/>
      <c r="Z23" s="504"/>
      <c r="AA23" s="352"/>
    </row>
    <row r="24" spans="1:27" ht="24.95" customHeight="1">
      <c r="A24" s="359" t="s">
        <v>660</v>
      </c>
      <c r="B24" s="372"/>
      <c r="C24" s="372"/>
      <c r="D24" s="372"/>
      <c r="E24" s="372"/>
      <c r="F24" s="372"/>
      <c r="G24" s="372"/>
      <c r="H24" s="404"/>
      <c r="I24" s="416" t="s">
        <v>134</v>
      </c>
      <c r="J24" s="431"/>
      <c r="K24" s="431"/>
      <c r="L24" s="431"/>
      <c r="M24" s="431"/>
      <c r="N24" s="431"/>
      <c r="O24" s="431"/>
      <c r="P24" s="431"/>
      <c r="Q24" s="431"/>
      <c r="R24" s="431"/>
      <c r="S24" s="431"/>
      <c r="T24" s="431"/>
      <c r="U24" s="431"/>
      <c r="V24" s="485"/>
      <c r="W24" s="491"/>
      <c r="X24" s="491"/>
      <c r="Y24" s="491"/>
      <c r="Z24" s="504"/>
      <c r="AA24" s="352"/>
    </row>
    <row r="25" spans="1:27" ht="21.95" customHeight="1">
      <c r="A25" s="358" t="s">
        <v>155</v>
      </c>
      <c r="B25" s="371"/>
      <c r="C25" s="371"/>
      <c r="D25" s="371"/>
      <c r="E25" s="371"/>
      <c r="F25" s="371"/>
      <c r="G25" s="371"/>
      <c r="H25" s="371"/>
      <c r="I25" s="416" t="s">
        <v>498</v>
      </c>
      <c r="J25" s="431"/>
      <c r="K25" s="431"/>
      <c r="L25" s="431"/>
      <c r="M25" s="431"/>
      <c r="N25" s="431"/>
      <c r="O25" s="431"/>
      <c r="P25" s="431"/>
      <c r="Q25" s="431"/>
      <c r="R25" s="431"/>
      <c r="S25" s="431"/>
      <c r="T25" s="431"/>
      <c r="U25" s="431"/>
      <c r="V25" s="485"/>
      <c r="W25" s="492"/>
      <c r="X25" s="492"/>
      <c r="Y25" s="492"/>
      <c r="Z25" s="502"/>
      <c r="AA25" s="352"/>
    </row>
    <row r="26" spans="1:27" ht="21.95" customHeight="1">
      <c r="A26" s="356" t="s">
        <v>662</v>
      </c>
      <c r="B26" s="369"/>
      <c r="C26" s="369"/>
      <c r="D26" s="369"/>
      <c r="E26" s="369"/>
      <c r="F26" s="369"/>
      <c r="G26" s="369"/>
      <c r="H26" s="402"/>
      <c r="I26" s="416" t="s">
        <v>663</v>
      </c>
      <c r="J26" s="431"/>
      <c r="K26" s="431"/>
      <c r="L26" s="431"/>
      <c r="M26" s="431"/>
      <c r="N26" s="431"/>
      <c r="O26" s="431"/>
      <c r="P26" s="431"/>
      <c r="Q26" s="431"/>
      <c r="R26" s="431"/>
      <c r="S26" s="431"/>
      <c r="T26" s="431"/>
      <c r="U26" s="431"/>
      <c r="V26" s="485"/>
      <c r="W26" s="492"/>
      <c r="X26" s="492"/>
      <c r="Y26" s="492"/>
      <c r="Z26" s="502"/>
      <c r="AA26" s="352"/>
    </row>
    <row r="27" spans="1:27" ht="21.95" customHeight="1">
      <c r="A27" s="358" t="s">
        <v>664</v>
      </c>
      <c r="B27" s="371"/>
      <c r="C27" s="371"/>
      <c r="D27" s="371"/>
      <c r="E27" s="371"/>
      <c r="F27" s="371"/>
      <c r="G27" s="371"/>
      <c r="H27" s="371"/>
      <c r="I27" s="416" t="s">
        <v>256</v>
      </c>
      <c r="J27" s="431"/>
      <c r="K27" s="431"/>
      <c r="L27" s="431"/>
      <c r="M27" s="431"/>
      <c r="N27" s="431"/>
      <c r="O27" s="431"/>
      <c r="P27" s="431"/>
      <c r="Q27" s="431"/>
      <c r="R27" s="431"/>
      <c r="S27" s="431"/>
      <c r="T27" s="431"/>
      <c r="U27" s="431"/>
      <c r="V27" s="485"/>
      <c r="W27" s="492"/>
      <c r="X27" s="492"/>
      <c r="Y27" s="492"/>
      <c r="Z27" s="502"/>
      <c r="AA27" s="352"/>
    </row>
    <row r="28" spans="1:27" ht="21.95" customHeight="1">
      <c r="A28" s="358" t="s">
        <v>179</v>
      </c>
      <c r="B28" s="371"/>
      <c r="C28" s="371"/>
      <c r="D28" s="371"/>
      <c r="E28" s="371"/>
      <c r="F28" s="371"/>
      <c r="G28" s="371"/>
      <c r="H28" s="371"/>
      <c r="I28" s="416" t="s">
        <v>134</v>
      </c>
      <c r="J28" s="431"/>
      <c r="K28" s="431"/>
      <c r="L28" s="431"/>
      <c r="M28" s="431"/>
      <c r="N28" s="431"/>
      <c r="O28" s="431"/>
      <c r="P28" s="431"/>
      <c r="Q28" s="431"/>
      <c r="R28" s="431"/>
      <c r="S28" s="431"/>
      <c r="T28" s="431"/>
      <c r="U28" s="431"/>
      <c r="V28" s="485"/>
      <c r="W28" s="492"/>
      <c r="X28" s="492"/>
      <c r="Y28" s="492"/>
      <c r="Z28" s="502"/>
      <c r="AA28" s="352"/>
    </row>
    <row r="29" spans="1:27" ht="21.95" customHeight="1">
      <c r="A29" s="356" t="s">
        <v>437</v>
      </c>
      <c r="B29" s="369"/>
      <c r="C29" s="369"/>
      <c r="D29" s="369"/>
      <c r="E29" s="369"/>
      <c r="F29" s="369"/>
      <c r="G29" s="369"/>
      <c r="H29" s="402"/>
      <c r="I29" s="416" t="s">
        <v>688</v>
      </c>
      <c r="J29" s="431"/>
      <c r="K29" s="431"/>
      <c r="L29" s="431"/>
      <c r="M29" s="431"/>
      <c r="N29" s="431"/>
      <c r="O29" s="431"/>
      <c r="P29" s="431"/>
      <c r="Q29" s="431"/>
      <c r="R29" s="431"/>
      <c r="S29" s="431"/>
      <c r="T29" s="431"/>
      <c r="U29" s="431"/>
      <c r="V29" s="485"/>
      <c r="W29" s="492"/>
      <c r="X29" s="492"/>
      <c r="Y29" s="492"/>
      <c r="Z29" s="502"/>
      <c r="AA29" s="352"/>
    </row>
    <row r="30" spans="1:27" ht="21.95" customHeight="1">
      <c r="A30" s="358" t="s">
        <v>564</v>
      </c>
      <c r="B30" s="371"/>
      <c r="C30" s="371"/>
      <c r="D30" s="371"/>
      <c r="E30" s="371"/>
      <c r="F30" s="371"/>
      <c r="G30" s="371"/>
      <c r="H30" s="371"/>
      <c r="I30" s="416" t="s">
        <v>134</v>
      </c>
      <c r="J30" s="431"/>
      <c r="K30" s="431"/>
      <c r="L30" s="431"/>
      <c r="M30" s="431"/>
      <c r="N30" s="431"/>
      <c r="O30" s="431"/>
      <c r="P30" s="431"/>
      <c r="Q30" s="431"/>
      <c r="R30" s="431"/>
      <c r="S30" s="431"/>
      <c r="T30" s="431"/>
      <c r="U30" s="431"/>
      <c r="V30" s="485"/>
      <c r="W30" s="492"/>
      <c r="X30" s="492"/>
      <c r="Y30" s="492"/>
      <c r="Z30" s="502"/>
      <c r="AA30" s="352"/>
    </row>
    <row r="31" spans="1:27" ht="21.95" customHeight="1">
      <c r="A31" s="358" t="s">
        <v>666</v>
      </c>
      <c r="B31" s="371"/>
      <c r="C31" s="371"/>
      <c r="D31" s="371"/>
      <c r="E31" s="371"/>
      <c r="F31" s="371"/>
      <c r="G31" s="371"/>
      <c r="H31" s="371"/>
      <c r="I31" s="416" t="s">
        <v>668</v>
      </c>
      <c r="J31" s="431"/>
      <c r="K31" s="431"/>
      <c r="L31" s="431"/>
      <c r="M31" s="431"/>
      <c r="N31" s="431"/>
      <c r="O31" s="431"/>
      <c r="P31" s="431"/>
      <c r="Q31" s="431"/>
      <c r="R31" s="431"/>
      <c r="S31" s="431"/>
      <c r="T31" s="431"/>
      <c r="U31" s="431"/>
      <c r="V31" s="485"/>
      <c r="W31" s="492"/>
      <c r="X31" s="492"/>
      <c r="Y31" s="492"/>
      <c r="Z31" s="502"/>
      <c r="AA31" s="352"/>
    </row>
    <row r="32" spans="1:27" ht="21" customHeight="1">
      <c r="A32" s="358" t="s">
        <v>319</v>
      </c>
      <c r="B32" s="371"/>
      <c r="C32" s="371"/>
      <c r="D32" s="371"/>
      <c r="E32" s="371"/>
      <c r="F32" s="371"/>
      <c r="G32" s="371"/>
      <c r="H32" s="371"/>
      <c r="I32" s="416" t="s">
        <v>134</v>
      </c>
      <c r="J32" s="431"/>
      <c r="K32" s="431"/>
      <c r="L32" s="431"/>
      <c r="M32" s="431"/>
      <c r="N32" s="431"/>
      <c r="O32" s="431"/>
      <c r="P32" s="431"/>
      <c r="Q32" s="431"/>
      <c r="R32" s="431"/>
      <c r="S32" s="431"/>
      <c r="T32" s="431"/>
      <c r="U32" s="431"/>
      <c r="V32" s="485"/>
      <c r="W32" s="492"/>
      <c r="X32" s="492"/>
      <c r="Y32" s="492"/>
      <c r="Z32" s="502"/>
      <c r="AA32" s="352"/>
    </row>
    <row r="33" spans="1:36" ht="21" customHeight="1">
      <c r="A33" s="356" t="s">
        <v>669</v>
      </c>
      <c r="B33" s="369"/>
      <c r="C33" s="369"/>
      <c r="D33" s="369"/>
      <c r="E33" s="369"/>
      <c r="F33" s="369"/>
      <c r="G33" s="369"/>
      <c r="H33" s="402"/>
      <c r="I33" s="416" t="s">
        <v>134</v>
      </c>
      <c r="J33" s="431"/>
      <c r="K33" s="431"/>
      <c r="L33" s="431"/>
      <c r="M33" s="431"/>
      <c r="N33" s="431"/>
      <c r="O33" s="431"/>
      <c r="P33" s="431"/>
      <c r="Q33" s="431"/>
      <c r="R33" s="431"/>
      <c r="S33" s="431"/>
      <c r="T33" s="431"/>
      <c r="U33" s="431"/>
      <c r="V33" s="485"/>
      <c r="W33" s="492"/>
      <c r="X33" s="492"/>
      <c r="Y33" s="492"/>
      <c r="Z33" s="502"/>
      <c r="AA33" s="352"/>
    </row>
    <row r="34" spans="1:36" ht="21.95" customHeight="1">
      <c r="A34" s="355" t="s">
        <v>626</v>
      </c>
      <c r="B34" s="368"/>
      <c r="C34" s="368"/>
      <c r="D34" s="368"/>
      <c r="E34" s="368"/>
      <c r="F34" s="368"/>
      <c r="G34" s="368"/>
      <c r="H34" s="401"/>
      <c r="I34" s="416" t="s">
        <v>393</v>
      </c>
      <c r="J34" s="431"/>
      <c r="K34" s="431"/>
      <c r="L34" s="431"/>
      <c r="M34" s="431"/>
      <c r="N34" s="431"/>
      <c r="O34" s="431"/>
      <c r="P34" s="431"/>
      <c r="Q34" s="431"/>
      <c r="R34" s="431"/>
      <c r="S34" s="431"/>
      <c r="T34" s="431"/>
      <c r="U34" s="431"/>
      <c r="V34" s="485"/>
      <c r="W34" s="492"/>
      <c r="X34" s="492"/>
      <c r="Y34" s="492"/>
      <c r="Z34" s="502"/>
      <c r="AA34" s="352"/>
    </row>
    <row r="35" spans="1:36" ht="21.95" customHeight="1">
      <c r="A35" s="357" t="s">
        <v>672</v>
      </c>
      <c r="B35" s="370"/>
      <c r="C35" s="370"/>
      <c r="D35" s="370"/>
      <c r="E35" s="370"/>
      <c r="F35" s="370"/>
      <c r="G35" s="370"/>
      <c r="H35" s="403"/>
      <c r="I35" s="416" t="s">
        <v>18</v>
      </c>
      <c r="J35" s="431"/>
      <c r="K35" s="431"/>
      <c r="L35" s="431"/>
      <c r="M35" s="431"/>
      <c r="N35" s="431"/>
      <c r="O35" s="431"/>
      <c r="P35" s="431"/>
      <c r="Q35" s="431"/>
      <c r="R35" s="431"/>
      <c r="S35" s="431"/>
      <c r="T35" s="431"/>
      <c r="U35" s="431"/>
      <c r="V35" s="485"/>
      <c r="W35" s="494"/>
      <c r="X35" s="494"/>
      <c r="Y35" s="494"/>
      <c r="Z35" s="505"/>
      <c r="AA35" s="352"/>
    </row>
    <row r="36" spans="1:36" ht="21.95" customHeight="1">
      <c r="A36" s="357" t="s">
        <v>673</v>
      </c>
      <c r="B36" s="370"/>
      <c r="C36" s="370"/>
      <c r="D36" s="370"/>
      <c r="E36" s="370"/>
      <c r="F36" s="370"/>
      <c r="G36" s="370"/>
      <c r="H36" s="403"/>
      <c r="I36" s="416" t="s">
        <v>18</v>
      </c>
      <c r="J36" s="431"/>
      <c r="K36" s="431"/>
      <c r="L36" s="431"/>
      <c r="M36" s="431"/>
      <c r="N36" s="431"/>
      <c r="O36" s="431"/>
      <c r="P36" s="431"/>
      <c r="Q36" s="431"/>
      <c r="R36" s="431"/>
      <c r="S36" s="431"/>
      <c r="T36" s="431"/>
      <c r="U36" s="431"/>
      <c r="V36" s="485"/>
      <c r="W36" s="494"/>
      <c r="X36" s="494"/>
      <c r="Y36" s="494"/>
      <c r="Z36" s="505"/>
      <c r="AA36" s="352"/>
    </row>
    <row r="37" spans="1:36" ht="21.95" customHeight="1">
      <c r="A37" s="359" t="s">
        <v>675</v>
      </c>
      <c r="B37" s="372"/>
      <c r="C37" s="372"/>
      <c r="D37" s="372"/>
      <c r="E37" s="372"/>
      <c r="F37" s="372"/>
      <c r="G37" s="372"/>
      <c r="H37" s="404"/>
      <c r="I37" s="416" t="s">
        <v>134</v>
      </c>
      <c r="J37" s="431"/>
      <c r="K37" s="431"/>
      <c r="L37" s="431"/>
      <c r="M37" s="431"/>
      <c r="N37" s="431"/>
      <c r="O37" s="431"/>
      <c r="P37" s="431"/>
      <c r="Q37" s="431"/>
      <c r="R37" s="431"/>
      <c r="S37" s="431"/>
      <c r="T37" s="431"/>
      <c r="U37" s="431"/>
      <c r="V37" s="485"/>
      <c r="W37" s="494"/>
      <c r="X37" s="494"/>
      <c r="Y37" s="494"/>
      <c r="Z37" s="505"/>
      <c r="AA37" s="352"/>
    </row>
    <row r="38" spans="1:36" ht="21.95" customHeight="1">
      <c r="A38" s="359" t="s">
        <v>878</v>
      </c>
      <c r="B38" s="372"/>
      <c r="C38" s="372"/>
      <c r="D38" s="372"/>
      <c r="E38" s="372"/>
      <c r="F38" s="372"/>
      <c r="G38" s="372"/>
      <c r="H38" s="404"/>
      <c r="I38" s="416" t="s">
        <v>648</v>
      </c>
      <c r="J38" s="431"/>
      <c r="K38" s="431"/>
      <c r="L38" s="431"/>
      <c r="M38" s="431"/>
      <c r="N38" s="431"/>
      <c r="O38" s="431"/>
      <c r="P38" s="431"/>
      <c r="Q38" s="431"/>
      <c r="R38" s="431"/>
      <c r="S38" s="431"/>
      <c r="T38" s="431"/>
      <c r="U38" s="431"/>
      <c r="V38" s="485"/>
      <c r="W38" s="494"/>
      <c r="X38" s="494"/>
      <c r="Y38" s="494"/>
      <c r="Z38" s="505"/>
      <c r="AA38" s="352"/>
    </row>
    <row r="39" spans="1:36" s="348" customFormat="1" ht="35.25" customHeight="1">
      <c r="A39" s="360" t="s">
        <v>160</v>
      </c>
      <c r="B39" s="373"/>
      <c r="C39" s="373"/>
      <c r="D39" s="373"/>
      <c r="E39" s="373"/>
      <c r="F39" s="373"/>
      <c r="G39" s="373"/>
      <c r="H39" s="373"/>
      <c r="I39" s="421" t="s">
        <v>879</v>
      </c>
      <c r="J39" s="421"/>
      <c r="K39" s="421"/>
      <c r="L39" s="421"/>
      <c r="M39" s="421"/>
      <c r="N39" s="421"/>
      <c r="O39" s="421"/>
      <c r="P39" s="421"/>
      <c r="Q39" s="421"/>
      <c r="R39" s="421"/>
      <c r="S39" s="421"/>
      <c r="T39" s="421"/>
      <c r="U39" s="421"/>
      <c r="V39" s="421"/>
      <c r="W39" s="495"/>
      <c r="X39" s="495"/>
      <c r="Y39" s="495"/>
      <c r="Z39" s="506"/>
      <c r="AA39" s="510"/>
    </row>
    <row r="40" spans="1:36" ht="30" customHeight="1"/>
    <row r="41" spans="1:36" ht="30" customHeight="1">
      <c r="A41" s="361" t="s">
        <v>476</v>
      </c>
      <c r="B41" s="374"/>
      <c r="C41" s="382" t="s">
        <v>91</v>
      </c>
      <c r="D41" s="393"/>
      <c r="E41" s="393"/>
      <c r="F41" s="393"/>
      <c r="G41" s="393"/>
      <c r="H41" s="405"/>
      <c r="I41" s="422" t="s">
        <v>538</v>
      </c>
      <c r="J41" s="436"/>
      <c r="L41" s="452" t="s">
        <v>121</v>
      </c>
      <c r="M41" s="452"/>
      <c r="N41" s="452"/>
      <c r="O41" s="452"/>
      <c r="P41" s="452"/>
      <c r="Q41" s="471"/>
      <c r="R41" s="475"/>
      <c r="S41" s="176"/>
      <c r="T41" s="176"/>
      <c r="U41" s="176"/>
      <c r="V41" s="176"/>
      <c r="W41" s="176"/>
      <c r="X41" s="176"/>
      <c r="Y41" s="176"/>
      <c r="Z41" s="176"/>
      <c r="AA41" s="176"/>
      <c r="AB41" s="176"/>
      <c r="AC41" s="475"/>
      <c r="AD41" s="475"/>
      <c r="AE41" s="475"/>
      <c r="AF41" s="475"/>
      <c r="AG41" s="475"/>
      <c r="AH41" s="475"/>
      <c r="AI41" s="475"/>
      <c r="AJ41" s="475"/>
    </row>
    <row r="42" spans="1:36" ht="30" customHeight="1">
      <c r="A42" s="362"/>
      <c r="B42" s="375"/>
      <c r="C42" s="383" t="s">
        <v>46</v>
      </c>
      <c r="D42" s="394"/>
      <c r="E42" s="394"/>
      <c r="F42" s="394"/>
      <c r="G42" s="394"/>
      <c r="H42" s="406"/>
      <c r="I42" s="423"/>
      <c r="J42" s="437"/>
      <c r="K42" s="444"/>
      <c r="L42" s="453">
        <v>1</v>
      </c>
      <c r="M42" s="458" t="s">
        <v>676</v>
      </c>
      <c r="N42" s="463"/>
      <c r="O42" s="463"/>
      <c r="P42" s="463"/>
      <c r="Q42" s="472"/>
      <c r="R42" s="444"/>
      <c r="S42" s="176"/>
      <c r="T42" s="176"/>
      <c r="U42" s="176"/>
      <c r="V42" s="176"/>
      <c r="W42" s="176"/>
      <c r="X42" s="176"/>
      <c r="Y42" s="176"/>
      <c r="Z42" s="176"/>
      <c r="AA42" s="176"/>
      <c r="AB42" s="176"/>
      <c r="AC42" s="444"/>
      <c r="AD42" s="444"/>
      <c r="AE42" s="444"/>
      <c r="AF42" s="444"/>
      <c r="AG42" s="444"/>
      <c r="AH42" s="444"/>
      <c r="AI42" s="444"/>
      <c r="AJ42" s="444"/>
    </row>
    <row r="43" spans="1:36" ht="30" customHeight="1">
      <c r="A43" s="362"/>
      <c r="B43" s="375"/>
      <c r="C43" s="383" t="s">
        <v>677</v>
      </c>
      <c r="D43" s="394"/>
      <c r="E43" s="394"/>
      <c r="F43" s="394"/>
      <c r="G43" s="394"/>
      <c r="H43" s="406"/>
      <c r="I43" s="423"/>
      <c r="J43" s="437"/>
      <c r="K43" s="444"/>
      <c r="L43" s="453">
        <v>2</v>
      </c>
      <c r="M43" s="458" t="s">
        <v>678</v>
      </c>
      <c r="N43" s="463"/>
      <c r="O43" s="463"/>
      <c r="P43" s="463"/>
      <c r="Q43" s="472"/>
      <c r="R43" s="444"/>
      <c r="S43" s="176"/>
      <c r="T43" s="176"/>
      <c r="U43" s="176"/>
      <c r="V43" s="176"/>
      <c r="W43" s="176"/>
      <c r="X43" s="176"/>
      <c r="Y43" s="176"/>
      <c r="Z43" s="176"/>
      <c r="AA43" s="176"/>
      <c r="AB43" s="176"/>
      <c r="AC43" s="444"/>
      <c r="AD43" s="444"/>
      <c r="AE43" s="444"/>
      <c r="AF43" s="444"/>
      <c r="AG43" s="444"/>
      <c r="AH43" s="444"/>
      <c r="AI43" s="444"/>
      <c r="AJ43" s="444"/>
    </row>
    <row r="44" spans="1:36" ht="30" customHeight="1">
      <c r="A44" s="362"/>
      <c r="B44" s="375"/>
      <c r="C44" s="384" t="s">
        <v>679</v>
      </c>
      <c r="D44" s="395"/>
      <c r="E44" s="395"/>
      <c r="F44" s="395"/>
      <c r="G44" s="395"/>
      <c r="H44" s="407"/>
      <c r="I44" s="424"/>
      <c r="J44" s="438"/>
      <c r="K44" s="445"/>
      <c r="L44" s="454">
        <v>3</v>
      </c>
      <c r="M44" s="459" t="s">
        <v>55</v>
      </c>
      <c r="N44" s="464"/>
      <c r="O44" s="464"/>
      <c r="P44" s="464"/>
      <c r="Q44" s="473"/>
      <c r="R44" s="445"/>
      <c r="S44" s="176"/>
      <c r="T44" s="176"/>
      <c r="U44" s="176"/>
      <c r="V44" s="176"/>
      <c r="W44" s="176"/>
      <c r="X44" s="176"/>
      <c r="Y44" s="176"/>
      <c r="Z44" s="176"/>
      <c r="AA44" s="176"/>
      <c r="AB44" s="176"/>
      <c r="AC44" s="447"/>
      <c r="AD44" s="445"/>
      <c r="AE44" s="445"/>
      <c r="AF44" s="445"/>
      <c r="AG44" s="445"/>
      <c r="AH44" s="445"/>
      <c r="AI44" s="445"/>
      <c r="AJ44" s="445"/>
    </row>
    <row r="45" spans="1:36" ht="30" customHeight="1">
      <c r="A45" s="362"/>
      <c r="B45" s="375"/>
      <c r="C45" s="385" t="s">
        <v>534</v>
      </c>
      <c r="D45" s="396"/>
      <c r="E45" s="396"/>
      <c r="F45" s="396"/>
      <c r="G45" s="396"/>
      <c r="H45" s="408"/>
      <c r="I45" s="425"/>
      <c r="J45" s="439"/>
      <c r="K45" s="446"/>
      <c r="L45" s="455">
        <v>4</v>
      </c>
      <c r="M45" s="460" t="s">
        <v>253</v>
      </c>
      <c r="N45" s="465"/>
      <c r="O45" s="465"/>
      <c r="P45" s="465"/>
      <c r="Q45" s="474"/>
      <c r="R45" s="446"/>
      <c r="S45" s="176"/>
      <c r="T45" s="176"/>
      <c r="U45" s="176"/>
      <c r="V45" s="176"/>
      <c r="W45" s="176"/>
      <c r="X45" s="176"/>
      <c r="Y45" s="176"/>
      <c r="Z45" s="176"/>
      <c r="AA45" s="176"/>
      <c r="AB45" s="176"/>
      <c r="AC45" s="448"/>
      <c r="AD45" s="446"/>
      <c r="AE45" s="446"/>
      <c r="AF45" s="446"/>
      <c r="AG45" s="446"/>
      <c r="AH45" s="446"/>
      <c r="AI45" s="446"/>
      <c r="AJ45" s="446"/>
    </row>
    <row r="46" spans="1:36" ht="30" customHeight="1">
      <c r="A46" s="362"/>
      <c r="B46" s="375"/>
      <c r="C46" s="383" t="s">
        <v>87</v>
      </c>
      <c r="D46" s="394"/>
      <c r="E46" s="394"/>
      <c r="F46" s="394"/>
      <c r="G46" s="394"/>
      <c r="H46" s="406"/>
      <c r="I46" s="423"/>
      <c r="J46" s="437"/>
      <c r="K46" s="444"/>
      <c r="L46" s="453">
        <v>5</v>
      </c>
      <c r="M46" s="461" t="s">
        <v>238</v>
      </c>
      <c r="N46" s="466"/>
      <c r="O46" s="466"/>
      <c r="P46" s="466"/>
      <c r="Q46" s="472"/>
      <c r="R46" s="476"/>
      <c r="S46" s="479"/>
      <c r="T46" s="176"/>
      <c r="U46" s="176"/>
      <c r="V46" s="176"/>
      <c r="W46" s="176"/>
      <c r="X46" s="176"/>
      <c r="Y46" s="176"/>
      <c r="Z46" s="176"/>
      <c r="AA46" s="176"/>
      <c r="AB46" s="176"/>
      <c r="AC46" s="444"/>
      <c r="AD46" s="444"/>
      <c r="AE46" s="444"/>
      <c r="AF46" s="444"/>
      <c r="AG46" s="444"/>
      <c r="AH46" s="444"/>
      <c r="AI46" s="444"/>
      <c r="AJ46" s="444"/>
    </row>
    <row r="47" spans="1:36" ht="30" customHeight="1">
      <c r="A47" s="362"/>
      <c r="B47" s="375"/>
      <c r="C47" s="386" t="s">
        <v>95</v>
      </c>
      <c r="D47" s="22"/>
      <c r="E47" s="22"/>
      <c r="F47" s="22"/>
      <c r="G47" s="22"/>
      <c r="H47" s="409"/>
      <c r="I47" s="426"/>
      <c r="J47" s="440"/>
      <c r="K47" s="444"/>
      <c r="L47" s="22"/>
      <c r="M47" s="22"/>
      <c r="N47" s="22"/>
      <c r="O47" s="22"/>
      <c r="P47" s="22"/>
      <c r="Q47" s="22"/>
      <c r="R47" s="25"/>
      <c r="S47" s="25"/>
      <c r="T47" s="444"/>
      <c r="U47" s="176"/>
      <c r="V47" s="176"/>
      <c r="W47" s="176"/>
      <c r="X47" s="176"/>
      <c r="Y47" s="176"/>
      <c r="Z47" s="176"/>
      <c r="AA47" s="176"/>
      <c r="AB47" s="176"/>
      <c r="AC47" s="448"/>
      <c r="AD47" s="444"/>
      <c r="AE47" s="444"/>
      <c r="AF47" s="444"/>
      <c r="AG47" s="444"/>
      <c r="AH47" s="444"/>
      <c r="AI47" s="444"/>
      <c r="AJ47" s="444"/>
    </row>
    <row r="48" spans="1:36" ht="30" customHeight="1">
      <c r="A48" s="362"/>
      <c r="B48" s="375"/>
      <c r="C48" s="387" t="s">
        <v>680</v>
      </c>
      <c r="D48" s="397"/>
      <c r="E48" s="397"/>
      <c r="F48" s="397"/>
      <c r="G48" s="397"/>
      <c r="H48" s="410"/>
      <c r="I48" s="387">
        <f>SUM(I42:J47)</f>
        <v>0</v>
      </c>
      <c r="J48" s="410"/>
      <c r="K48" s="444"/>
      <c r="L48" s="25"/>
      <c r="M48" s="25"/>
      <c r="N48" s="25"/>
      <c r="O48" s="25"/>
      <c r="P48" s="25"/>
      <c r="Q48" s="25"/>
      <c r="R48" s="25"/>
      <c r="S48" s="25"/>
      <c r="T48" s="444"/>
      <c r="U48" s="444"/>
      <c r="V48" s="487"/>
      <c r="W48" s="487"/>
      <c r="X48" s="487"/>
      <c r="Y48" s="487"/>
      <c r="Z48" s="487"/>
      <c r="AA48" s="487"/>
      <c r="AB48" s="487"/>
      <c r="AC48" s="487"/>
      <c r="AD48" s="444"/>
      <c r="AE48" s="444"/>
      <c r="AF48" s="444"/>
      <c r="AG48" s="444"/>
      <c r="AH48" s="444"/>
      <c r="AI48" s="444"/>
      <c r="AJ48" s="444"/>
    </row>
    <row r="49" spans="1:56" ht="26.25" customHeight="1">
      <c r="A49" s="362"/>
      <c r="B49" s="375"/>
      <c r="C49" s="388" t="s">
        <v>681</v>
      </c>
      <c r="D49" s="398"/>
      <c r="E49" s="398"/>
      <c r="F49" s="398"/>
      <c r="G49" s="398"/>
      <c r="H49" s="411"/>
      <c r="I49" s="427"/>
      <c r="J49" s="441"/>
      <c r="K49" s="447"/>
      <c r="L49" s="447"/>
      <c r="M49" s="447"/>
      <c r="N49" s="447"/>
      <c r="O49" s="447"/>
      <c r="P49" s="447"/>
      <c r="Q49" s="447"/>
      <c r="R49" s="447"/>
      <c r="S49" s="447"/>
      <c r="T49" s="447"/>
      <c r="U49" s="447"/>
      <c r="V49" s="180"/>
      <c r="W49" s="180"/>
      <c r="X49" s="180"/>
      <c r="Y49" s="180"/>
      <c r="Z49" s="180"/>
      <c r="AA49" s="180"/>
      <c r="AB49" s="180"/>
      <c r="AC49" s="180"/>
      <c r="AD49" s="447"/>
      <c r="AE49" s="447"/>
      <c r="AF49" s="447"/>
      <c r="AG49" s="447"/>
      <c r="AH49" s="447"/>
      <c r="AI49" s="447"/>
      <c r="AJ49" s="447"/>
    </row>
    <row r="50" spans="1:56" ht="26.25" customHeight="1">
      <c r="A50" s="362"/>
      <c r="B50" s="375"/>
      <c r="C50" s="389" t="s">
        <v>475</v>
      </c>
      <c r="D50" s="399"/>
      <c r="E50" s="399"/>
      <c r="F50" s="399"/>
      <c r="G50" s="399"/>
      <c r="H50" s="412"/>
      <c r="I50" s="428"/>
      <c r="J50" s="442"/>
      <c r="K50" s="448"/>
      <c r="L50" s="448"/>
      <c r="M50" s="448"/>
      <c r="N50" s="448"/>
      <c r="O50" s="448"/>
      <c r="P50" s="448"/>
      <c r="Q50" s="448"/>
      <c r="R50" s="448"/>
      <c r="S50" s="448"/>
      <c r="T50" s="448"/>
      <c r="U50" s="448"/>
      <c r="V50" s="203"/>
      <c r="W50" s="203"/>
      <c r="X50" s="203"/>
      <c r="Y50" s="203"/>
      <c r="Z50" s="203"/>
      <c r="AA50" s="203"/>
      <c r="AB50" s="203"/>
      <c r="AC50" s="203"/>
      <c r="AD50" s="448"/>
      <c r="AE50" s="448"/>
      <c r="AF50" s="448"/>
      <c r="AG50" s="448"/>
      <c r="AH50" s="448"/>
      <c r="AI50" s="448"/>
      <c r="AJ50" s="448"/>
    </row>
    <row r="51" spans="1:56" ht="30" customHeight="1">
      <c r="A51" s="363"/>
      <c r="B51" s="376"/>
      <c r="C51" s="390" t="s">
        <v>40</v>
      </c>
      <c r="D51" s="400"/>
      <c r="E51" s="400"/>
      <c r="F51" s="400"/>
      <c r="G51" s="400"/>
      <c r="H51" s="413"/>
      <c r="I51" s="429">
        <f>SUM(I48:J50)</f>
        <v>0</v>
      </c>
      <c r="J51" s="443"/>
      <c r="K51" s="444"/>
      <c r="L51" s="25"/>
      <c r="M51" s="25"/>
      <c r="N51" s="25"/>
      <c r="O51" s="25"/>
      <c r="P51" s="25"/>
      <c r="Q51" s="25"/>
      <c r="R51" s="25"/>
      <c r="S51" s="25"/>
      <c r="T51" s="444"/>
      <c r="U51" s="444"/>
      <c r="V51" s="179"/>
      <c r="W51" s="179"/>
      <c r="X51" s="179"/>
      <c r="Y51" s="179"/>
      <c r="Z51" s="179"/>
      <c r="AA51" s="179"/>
      <c r="AB51" s="179"/>
      <c r="AC51" s="179"/>
      <c r="AD51" s="444"/>
      <c r="AE51" s="444"/>
      <c r="AF51" s="444"/>
      <c r="AG51" s="444"/>
      <c r="AH51" s="444"/>
      <c r="AI51" s="444"/>
      <c r="AJ51" s="444"/>
    </row>
    <row r="52" spans="1:56" ht="16.5" customHeight="1">
      <c r="V52" s="488"/>
      <c r="W52" s="488"/>
      <c r="X52" s="488"/>
      <c r="Y52" s="488"/>
      <c r="Z52" s="488"/>
      <c r="AA52" s="488"/>
      <c r="AB52" s="488"/>
      <c r="AC52" s="488"/>
      <c r="AD52" s="448"/>
      <c r="AE52" s="448"/>
      <c r="AF52" s="448"/>
      <c r="AG52" s="514"/>
    </row>
    <row r="53" spans="1:56" ht="24.95" customHeight="1">
      <c r="A53" s="364" t="s">
        <v>682</v>
      </c>
      <c r="B53" s="377" t="s">
        <v>689</v>
      </c>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511"/>
      <c r="AB53" s="511"/>
      <c r="AC53" s="488"/>
      <c r="AD53" s="487"/>
      <c r="AE53" s="487"/>
      <c r="AF53" s="487"/>
      <c r="AG53" s="487"/>
      <c r="AH53" s="487"/>
      <c r="AI53" s="487"/>
      <c r="AJ53" s="487"/>
      <c r="AK53" s="487"/>
      <c r="AL53" s="487"/>
      <c r="AM53" s="487"/>
      <c r="AN53" s="487"/>
      <c r="AO53" s="487"/>
      <c r="AP53" s="487"/>
      <c r="AQ53" s="487"/>
      <c r="AR53" s="487"/>
      <c r="AS53" s="487"/>
      <c r="AT53" s="487"/>
      <c r="AU53" s="487"/>
      <c r="AV53" s="487"/>
      <c r="AW53" s="487"/>
      <c r="AX53" s="487"/>
      <c r="AY53" s="487"/>
      <c r="AZ53" s="487"/>
      <c r="BA53" s="487"/>
      <c r="BB53" s="487"/>
      <c r="BC53" s="487"/>
      <c r="BD53" s="515"/>
    </row>
    <row r="54" spans="1:56" ht="24.95" customHeight="1">
      <c r="A54" s="365" t="s">
        <v>110</v>
      </c>
      <c r="B54" s="378" t="s">
        <v>685</v>
      </c>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511"/>
      <c r="AB54" s="511"/>
      <c r="AC54" s="488"/>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515"/>
    </row>
    <row r="55" spans="1:56" ht="24.95" customHeight="1">
      <c r="A55" s="365" t="s">
        <v>215</v>
      </c>
      <c r="B55" s="379" t="s">
        <v>167</v>
      </c>
      <c r="C55" s="379"/>
      <c r="D55" s="379"/>
      <c r="E55" s="379"/>
      <c r="F55" s="379"/>
      <c r="G55" s="379"/>
      <c r="H55" s="379"/>
      <c r="I55" s="379"/>
      <c r="J55" s="379"/>
      <c r="K55" s="379"/>
      <c r="L55" s="379"/>
      <c r="M55" s="379"/>
      <c r="N55" s="379"/>
      <c r="O55" s="379"/>
      <c r="P55" s="379"/>
      <c r="Q55" s="379"/>
      <c r="R55" s="379"/>
      <c r="S55" s="379"/>
      <c r="T55" s="379"/>
      <c r="U55" s="379"/>
      <c r="V55" s="352"/>
      <c r="W55" s="352"/>
      <c r="X55" s="352"/>
      <c r="Y55" s="352"/>
      <c r="Z55" s="352"/>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515"/>
    </row>
    <row r="56" spans="1:56" ht="24.95" customHeight="1">
      <c r="A56" s="365" t="s">
        <v>552</v>
      </c>
      <c r="B56" s="365" t="s">
        <v>100</v>
      </c>
      <c r="C56" s="365"/>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D56" s="203"/>
      <c r="AE56" s="203"/>
      <c r="AF56" s="203"/>
      <c r="AG56" s="203"/>
      <c r="AH56" s="203"/>
      <c r="AI56" s="203"/>
      <c r="AJ56" s="203"/>
      <c r="AK56" s="203"/>
      <c r="AL56" s="203"/>
      <c r="AM56" s="203"/>
      <c r="AN56" s="203"/>
      <c r="AO56" s="203"/>
      <c r="AP56" s="203"/>
      <c r="AQ56" s="203"/>
      <c r="AR56" s="203"/>
      <c r="AS56" s="203"/>
      <c r="AT56" s="203"/>
      <c r="AU56" s="203"/>
      <c r="AV56" s="203"/>
      <c r="AW56" s="203"/>
      <c r="AX56" s="203"/>
      <c r="AY56" s="203"/>
      <c r="AZ56" s="203"/>
      <c r="BA56" s="203"/>
      <c r="BB56" s="203"/>
      <c r="BC56" s="203"/>
      <c r="BD56" s="515"/>
    </row>
    <row r="57" spans="1:56" s="349" customFormat="1" ht="39.950000000000003" customHeight="1">
      <c r="A57" s="365" t="s">
        <v>713</v>
      </c>
      <c r="B57" s="380" t="s">
        <v>871</v>
      </c>
      <c r="C57" s="392"/>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1"/>
      <c r="AB57" s="391"/>
      <c r="AC57" s="325"/>
    </row>
    <row r="58" spans="1:56" ht="39.950000000000003" customHeight="1">
      <c r="A58" s="365" t="s">
        <v>872</v>
      </c>
      <c r="B58" s="381" t="s">
        <v>684</v>
      </c>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512"/>
      <c r="AB58" s="512"/>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row>
  </sheetData>
  <mergeCells count="97">
    <mergeCell ref="A3:Z3"/>
    <mergeCell ref="L5:P5"/>
    <mergeCell ref="Q5:Z5"/>
    <mergeCell ref="L6:P6"/>
    <mergeCell ref="Q6:Z6"/>
    <mergeCell ref="L7:P7"/>
    <mergeCell ref="A9:V9"/>
    <mergeCell ref="A10:H10"/>
    <mergeCell ref="I10:V10"/>
    <mergeCell ref="W10:Z10"/>
    <mergeCell ref="A11:H11"/>
    <mergeCell ref="I11:V11"/>
    <mergeCell ref="A12:H12"/>
    <mergeCell ref="I12:U12"/>
    <mergeCell ref="A13:H13"/>
    <mergeCell ref="I13:V13"/>
    <mergeCell ref="A14:H14"/>
    <mergeCell ref="I14:V14"/>
    <mergeCell ref="A15:H15"/>
    <mergeCell ref="I15:V15"/>
    <mergeCell ref="A16:H16"/>
    <mergeCell ref="I16:V16"/>
    <mergeCell ref="A17:H17"/>
    <mergeCell ref="I17:V17"/>
    <mergeCell ref="I18:V18"/>
    <mergeCell ref="I19:V19"/>
    <mergeCell ref="A20:H20"/>
    <mergeCell ref="I20:V20"/>
    <mergeCell ref="A21:H21"/>
    <mergeCell ref="I21:V21"/>
    <mergeCell ref="A22:H22"/>
    <mergeCell ref="I22:V22"/>
    <mergeCell ref="A23:H23"/>
    <mergeCell ref="I23:V23"/>
    <mergeCell ref="A24:H24"/>
    <mergeCell ref="I24:V24"/>
    <mergeCell ref="A25:H25"/>
    <mergeCell ref="I25:V25"/>
    <mergeCell ref="A26:H26"/>
    <mergeCell ref="I26:V26"/>
    <mergeCell ref="A27:H27"/>
    <mergeCell ref="I27:V27"/>
    <mergeCell ref="A28:H28"/>
    <mergeCell ref="I28:V28"/>
    <mergeCell ref="A29:H29"/>
    <mergeCell ref="I29:V29"/>
    <mergeCell ref="A30:H30"/>
    <mergeCell ref="I30:V30"/>
    <mergeCell ref="A31:H31"/>
    <mergeCell ref="I31:V31"/>
    <mergeCell ref="A32:H32"/>
    <mergeCell ref="I32:V32"/>
    <mergeCell ref="A33:H33"/>
    <mergeCell ref="I33:V33"/>
    <mergeCell ref="A34:H34"/>
    <mergeCell ref="I34:V34"/>
    <mergeCell ref="A35:H35"/>
    <mergeCell ref="I35:V35"/>
    <mergeCell ref="A36:H36"/>
    <mergeCell ref="I36:V36"/>
    <mergeCell ref="A37:H37"/>
    <mergeCell ref="I37:V37"/>
    <mergeCell ref="A38:H38"/>
    <mergeCell ref="I38:V38"/>
    <mergeCell ref="A39:H39"/>
    <mergeCell ref="I39:V39"/>
    <mergeCell ref="C41:H41"/>
    <mergeCell ref="I41:J41"/>
    <mergeCell ref="L41:P41"/>
    <mergeCell ref="I42:J42"/>
    <mergeCell ref="I43:J43"/>
    <mergeCell ref="I44:J44"/>
    <mergeCell ref="C45:H45"/>
    <mergeCell ref="I45:J45"/>
    <mergeCell ref="M45:P45"/>
    <mergeCell ref="I46:J46"/>
    <mergeCell ref="M46:P46"/>
    <mergeCell ref="I47:J47"/>
    <mergeCell ref="C48:H48"/>
    <mergeCell ref="I48:J48"/>
    <mergeCell ref="C49:H49"/>
    <mergeCell ref="I49:J49"/>
    <mergeCell ref="C50:H50"/>
    <mergeCell ref="I50:J50"/>
    <mergeCell ref="C51:H51"/>
    <mergeCell ref="I51:J51"/>
    <mergeCell ref="B53:Z53"/>
    <mergeCell ref="B54:Z54"/>
    <mergeCell ref="B56:AB56"/>
    <mergeCell ref="B57:Z57"/>
    <mergeCell ref="B58:Z58"/>
    <mergeCell ref="A18:H19"/>
    <mergeCell ref="W18:W19"/>
    <mergeCell ref="X18:X19"/>
    <mergeCell ref="Y18:Y19"/>
    <mergeCell ref="Z18:Z19"/>
    <mergeCell ref="A41:B51"/>
  </mergeCells>
  <phoneticPr fontId="9"/>
  <hyperlinks>
    <hyperlink ref="AE3" location="チェック表!A1"/>
  </hyperlinks>
  <printOptions horizontalCentered="1"/>
  <pageMargins left="0.78740157480314965" right="0.78740157480314965" top="0.78740157480314965" bottom="0.78740157480314965" header="0.39370078740157483" footer="0.39370078740157483"/>
  <pageSetup paperSize="9" scale="60" fitToWidth="1" fitToHeight="0" orientation="portrait" usePrinterDefaults="1" horizontalDpi="300" verticalDpi="300" r:id="rId1"/>
  <rowBreaks count="1" manualBreakCount="1">
    <brk id="40"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6"/>
  <sheetViews>
    <sheetView view="pageBreakPreview" zoomScaleNormal="80" zoomScaleSheetLayoutView="100" workbookViewId="0">
      <selection activeCell="O9" sqref="O9:Q9"/>
    </sheetView>
  </sheetViews>
  <sheetFormatPr defaultRowHeight="13.5"/>
  <cols>
    <col min="1" max="1" width="19.75" style="516" customWidth="1"/>
    <col min="2" max="2" width="3" style="516" customWidth="1"/>
    <col min="3" max="5" width="7.375" style="516" customWidth="1"/>
    <col min="6" max="17" width="7.625" style="516" customWidth="1"/>
    <col min="18" max="18" width="8.25" style="516" customWidth="1"/>
    <col min="19" max="19" width="3.75" style="516" customWidth="1"/>
    <col min="20" max="20" width="1.625" style="516" customWidth="1"/>
    <col min="21" max="256" width="9" style="516" customWidth="1"/>
    <col min="257" max="257" width="19.75" style="516" customWidth="1"/>
    <col min="258" max="258" width="3" style="516" customWidth="1"/>
    <col min="259" max="261" width="7.375" style="516" customWidth="1"/>
    <col min="262" max="273" width="7.625" style="516" customWidth="1"/>
    <col min="274" max="274" width="8.25" style="516" customWidth="1"/>
    <col min="275" max="275" width="3.75" style="516" customWidth="1"/>
    <col min="276" max="276" width="1.625" style="516" customWidth="1"/>
    <col min="277" max="512" width="9" style="516" customWidth="1"/>
    <col min="513" max="513" width="19.75" style="516" customWidth="1"/>
    <col min="514" max="514" width="3" style="516" customWidth="1"/>
    <col min="515" max="517" width="7.375" style="516" customWidth="1"/>
    <col min="518" max="529" width="7.625" style="516" customWidth="1"/>
    <col min="530" max="530" width="8.25" style="516" customWidth="1"/>
    <col min="531" max="531" width="3.75" style="516" customWidth="1"/>
    <col min="532" max="532" width="1.625" style="516" customWidth="1"/>
    <col min="533" max="768" width="9" style="516" customWidth="1"/>
    <col min="769" max="769" width="19.75" style="516" customWidth="1"/>
    <col min="770" max="770" width="3" style="516" customWidth="1"/>
    <col min="771" max="773" width="7.375" style="516" customWidth="1"/>
    <col min="774" max="785" width="7.625" style="516" customWidth="1"/>
    <col min="786" max="786" width="8.25" style="516" customWidth="1"/>
    <col min="787" max="787" width="3.75" style="516" customWidth="1"/>
    <col min="788" max="788" width="1.625" style="516" customWidth="1"/>
    <col min="789" max="1024" width="9" style="516" customWidth="1"/>
    <col min="1025" max="1025" width="19.75" style="516" customWidth="1"/>
    <col min="1026" max="1026" width="3" style="516" customWidth="1"/>
    <col min="1027" max="1029" width="7.375" style="516" customWidth="1"/>
    <col min="1030" max="1041" width="7.625" style="516" customWidth="1"/>
    <col min="1042" max="1042" width="8.25" style="516" customWidth="1"/>
    <col min="1043" max="1043" width="3.75" style="516" customWidth="1"/>
    <col min="1044" max="1044" width="1.625" style="516" customWidth="1"/>
    <col min="1045" max="1280" width="9" style="516" customWidth="1"/>
    <col min="1281" max="1281" width="19.75" style="516" customWidth="1"/>
    <col min="1282" max="1282" width="3" style="516" customWidth="1"/>
    <col min="1283" max="1285" width="7.375" style="516" customWidth="1"/>
    <col min="1286" max="1297" width="7.625" style="516" customWidth="1"/>
    <col min="1298" max="1298" width="8.25" style="516" customWidth="1"/>
    <col min="1299" max="1299" width="3.75" style="516" customWidth="1"/>
    <col min="1300" max="1300" width="1.625" style="516" customWidth="1"/>
    <col min="1301" max="1536" width="9" style="516" customWidth="1"/>
    <col min="1537" max="1537" width="19.75" style="516" customWidth="1"/>
    <col min="1538" max="1538" width="3" style="516" customWidth="1"/>
    <col min="1539" max="1541" width="7.375" style="516" customWidth="1"/>
    <col min="1542" max="1553" width="7.625" style="516" customWidth="1"/>
    <col min="1554" max="1554" width="8.25" style="516" customWidth="1"/>
    <col min="1555" max="1555" width="3.75" style="516" customWidth="1"/>
    <col min="1556" max="1556" width="1.625" style="516" customWidth="1"/>
    <col min="1557" max="1792" width="9" style="516" customWidth="1"/>
    <col min="1793" max="1793" width="19.75" style="516" customWidth="1"/>
    <col min="1794" max="1794" width="3" style="516" customWidth="1"/>
    <col min="1795" max="1797" width="7.375" style="516" customWidth="1"/>
    <col min="1798" max="1809" width="7.625" style="516" customWidth="1"/>
    <col min="1810" max="1810" width="8.25" style="516" customWidth="1"/>
    <col min="1811" max="1811" width="3.75" style="516" customWidth="1"/>
    <col min="1812" max="1812" width="1.625" style="516" customWidth="1"/>
    <col min="1813" max="2048" width="9" style="516" customWidth="1"/>
    <col min="2049" max="2049" width="19.75" style="516" customWidth="1"/>
    <col min="2050" max="2050" width="3" style="516" customWidth="1"/>
    <col min="2051" max="2053" width="7.375" style="516" customWidth="1"/>
    <col min="2054" max="2065" width="7.625" style="516" customWidth="1"/>
    <col min="2066" max="2066" width="8.25" style="516" customWidth="1"/>
    <col min="2067" max="2067" width="3.75" style="516" customWidth="1"/>
    <col min="2068" max="2068" width="1.625" style="516" customWidth="1"/>
    <col min="2069" max="2304" width="9" style="516" customWidth="1"/>
    <col min="2305" max="2305" width="19.75" style="516" customWidth="1"/>
    <col min="2306" max="2306" width="3" style="516" customWidth="1"/>
    <col min="2307" max="2309" width="7.375" style="516" customWidth="1"/>
    <col min="2310" max="2321" width="7.625" style="516" customWidth="1"/>
    <col min="2322" max="2322" width="8.25" style="516" customWidth="1"/>
    <col min="2323" max="2323" width="3.75" style="516" customWidth="1"/>
    <col min="2324" max="2324" width="1.625" style="516" customWidth="1"/>
    <col min="2325" max="2560" width="9" style="516" customWidth="1"/>
    <col min="2561" max="2561" width="19.75" style="516" customWidth="1"/>
    <col min="2562" max="2562" width="3" style="516" customWidth="1"/>
    <col min="2563" max="2565" width="7.375" style="516" customWidth="1"/>
    <col min="2566" max="2577" width="7.625" style="516" customWidth="1"/>
    <col min="2578" max="2578" width="8.25" style="516" customWidth="1"/>
    <col min="2579" max="2579" width="3.75" style="516" customWidth="1"/>
    <col min="2580" max="2580" width="1.625" style="516" customWidth="1"/>
    <col min="2581" max="2816" width="9" style="516" customWidth="1"/>
    <col min="2817" max="2817" width="19.75" style="516" customWidth="1"/>
    <col min="2818" max="2818" width="3" style="516" customWidth="1"/>
    <col min="2819" max="2821" width="7.375" style="516" customWidth="1"/>
    <col min="2822" max="2833" width="7.625" style="516" customWidth="1"/>
    <col min="2834" max="2834" width="8.25" style="516" customWidth="1"/>
    <col min="2835" max="2835" width="3.75" style="516" customWidth="1"/>
    <col min="2836" max="2836" width="1.625" style="516" customWidth="1"/>
    <col min="2837" max="3072" width="9" style="516" customWidth="1"/>
    <col min="3073" max="3073" width="19.75" style="516" customWidth="1"/>
    <col min="3074" max="3074" width="3" style="516" customWidth="1"/>
    <col min="3075" max="3077" width="7.375" style="516" customWidth="1"/>
    <col min="3078" max="3089" width="7.625" style="516" customWidth="1"/>
    <col min="3090" max="3090" width="8.25" style="516" customWidth="1"/>
    <col min="3091" max="3091" width="3.75" style="516" customWidth="1"/>
    <col min="3092" max="3092" width="1.625" style="516" customWidth="1"/>
    <col min="3093" max="3328" width="9" style="516" customWidth="1"/>
    <col min="3329" max="3329" width="19.75" style="516" customWidth="1"/>
    <col min="3330" max="3330" width="3" style="516" customWidth="1"/>
    <col min="3331" max="3333" width="7.375" style="516" customWidth="1"/>
    <col min="3334" max="3345" width="7.625" style="516" customWidth="1"/>
    <col min="3346" max="3346" width="8.25" style="516" customWidth="1"/>
    <col min="3347" max="3347" width="3.75" style="516" customWidth="1"/>
    <col min="3348" max="3348" width="1.625" style="516" customWidth="1"/>
    <col min="3349" max="3584" width="9" style="516" customWidth="1"/>
    <col min="3585" max="3585" width="19.75" style="516" customWidth="1"/>
    <col min="3586" max="3586" width="3" style="516" customWidth="1"/>
    <col min="3587" max="3589" width="7.375" style="516" customWidth="1"/>
    <col min="3590" max="3601" width="7.625" style="516" customWidth="1"/>
    <col min="3602" max="3602" width="8.25" style="516" customWidth="1"/>
    <col min="3603" max="3603" width="3.75" style="516" customWidth="1"/>
    <col min="3604" max="3604" width="1.625" style="516" customWidth="1"/>
    <col min="3605" max="3840" width="9" style="516" customWidth="1"/>
    <col min="3841" max="3841" width="19.75" style="516" customWidth="1"/>
    <col min="3842" max="3842" width="3" style="516" customWidth="1"/>
    <col min="3843" max="3845" width="7.375" style="516" customWidth="1"/>
    <col min="3846" max="3857" width="7.625" style="516" customWidth="1"/>
    <col min="3858" max="3858" width="8.25" style="516" customWidth="1"/>
    <col min="3859" max="3859" width="3.75" style="516" customWidth="1"/>
    <col min="3860" max="3860" width="1.625" style="516" customWidth="1"/>
    <col min="3861" max="4096" width="9" style="516" customWidth="1"/>
    <col min="4097" max="4097" width="19.75" style="516" customWidth="1"/>
    <col min="4098" max="4098" width="3" style="516" customWidth="1"/>
    <col min="4099" max="4101" width="7.375" style="516" customWidth="1"/>
    <col min="4102" max="4113" width="7.625" style="516" customWidth="1"/>
    <col min="4114" max="4114" width="8.25" style="516" customWidth="1"/>
    <col min="4115" max="4115" width="3.75" style="516" customWidth="1"/>
    <col min="4116" max="4116" width="1.625" style="516" customWidth="1"/>
    <col min="4117" max="4352" width="9" style="516" customWidth="1"/>
    <col min="4353" max="4353" width="19.75" style="516" customWidth="1"/>
    <col min="4354" max="4354" width="3" style="516" customWidth="1"/>
    <col min="4355" max="4357" width="7.375" style="516" customWidth="1"/>
    <col min="4358" max="4369" width="7.625" style="516" customWidth="1"/>
    <col min="4370" max="4370" width="8.25" style="516" customWidth="1"/>
    <col min="4371" max="4371" width="3.75" style="516" customWidth="1"/>
    <col min="4372" max="4372" width="1.625" style="516" customWidth="1"/>
    <col min="4373" max="4608" width="9" style="516" customWidth="1"/>
    <col min="4609" max="4609" width="19.75" style="516" customWidth="1"/>
    <col min="4610" max="4610" width="3" style="516" customWidth="1"/>
    <col min="4611" max="4613" width="7.375" style="516" customWidth="1"/>
    <col min="4614" max="4625" width="7.625" style="516" customWidth="1"/>
    <col min="4626" max="4626" width="8.25" style="516" customWidth="1"/>
    <col min="4627" max="4627" width="3.75" style="516" customWidth="1"/>
    <col min="4628" max="4628" width="1.625" style="516" customWidth="1"/>
    <col min="4629" max="4864" width="9" style="516" customWidth="1"/>
    <col min="4865" max="4865" width="19.75" style="516" customWidth="1"/>
    <col min="4866" max="4866" width="3" style="516" customWidth="1"/>
    <col min="4867" max="4869" width="7.375" style="516" customWidth="1"/>
    <col min="4870" max="4881" width="7.625" style="516" customWidth="1"/>
    <col min="4882" max="4882" width="8.25" style="516" customWidth="1"/>
    <col min="4883" max="4883" width="3.75" style="516" customWidth="1"/>
    <col min="4884" max="4884" width="1.625" style="516" customWidth="1"/>
    <col min="4885" max="5120" width="9" style="516" customWidth="1"/>
    <col min="5121" max="5121" width="19.75" style="516" customWidth="1"/>
    <col min="5122" max="5122" width="3" style="516" customWidth="1"/>
    <col min="5123" max="5125" width="7.375" style="516" customWidth="1"/>
    <col min="5126" max="5137" width="7.625" style="516" customWidth="1"/>
    <col min="5138" max="5138" width="8.25" style="516" customWidth="1"/>
    <col min="5139" max="5139" width="3.75" style="516" customWidth="1"/>
    <col min="5140" max="5140" width="1.625" style="516" customWidth="1"/>
    <col min="5141" max="5376" width="9" style="516" customWidth="1"/>
    <col min="5377" max="5377" width="19.75" style="516" customWidth="1"/>
    <col min="5378" max="5378" width="3" style="516" customWidth="1"/>
    <col min="5379" max="5381" width="7.375" style="516" customWidth="1"/>
    <col min="5382" max="5393" width="7.625" style="516" customWidth="1"/>
    <col min="5394" max="5394" width="8.25" style="516" customWidth="1"/>
    <col min="5395" max="5395" width="3.75" style="516" customWidth="1"/>
    <col min="5396" max="5396" width="1.625" style="516" customWidth="1"/>
    <col min="5397" max="5632" width="9" style="516" customWidth="1"/>
    <col min="5633" max="5633" width="19.75" style="516" customWidth="1"/>
    <col min="5634" max="5634" width="3" style="516" customWidth="1"/>
    <col min="5635" max="5637" width="7.375" style="516" customWidth="1"/>
    <col min="5638" max="5649" width="7.625" style="516" customWidth="1"/>
    <col min="5650" max="5650" width="8.25" style="516" customWidth="1"/>
    <col min="5651" max="5651" width="3.75" style="516" customWidth="1"/>
    <col min="5652" max="5652" width="1.625" style="516" customWidth="1"/>
    <col min="5653" max="5888" width="9" style="516" customWidth="1"/>
    <col min="5889" max="5889" width="19.75" style="516" customWidth="1"/>
    <col min="5890" max="5890" width="3" style="516" customWidth="1"/>
    <col min="5891" max="5893" width="7.375" style="516" customWidth="1"/>
    <col min="5894" max="5905" width="7.625" style="516" customWidth="1"/>
    <col min="5906" max="5906" width="8.25" style="516" customWidth="1"/>
    <col min="5907" max="5907" width="3.75" style="516" customWidth="1"/>
    <col min="5908" max="5908" width="1.625" style="516" customWidth="1"/>
    <col min="5909" max="6144" width="9" style="516" customWidth="1"/>
    <col min="6145" max="6145" width="19.75" style="516" customWidth="1"/>
    <col min="6146" max="6146" width="3" style="516" customWidth="1"/>
    <col min="6147" max="6149" width="7.375" style="516" customWidth="1"/>
    <col min="6150" max="6161" width="7.625" style="516" customWidth="1"/>
    <col min="6162" max="6162" width="8.25" style="516" customWidth="1"/>
    <col min="6163" max="6163" width="3.75" style="516" customWidth="1"/>
    <col min="6164" max="6164" width="1.625" style="516" customWidth="1"/>
    <col min="6165" max="6400" width="9" style="516" customWidth="1"/>
    <col min="6401" max="6401" width="19.75" style="516" customWidth="1"/>
    <col min="6402" max="6402" width="3" style="516" customWidth="1"/>
    <col min="6403" max="6405" width="7.375" style="516" customWidth="1"/>
    <col min="6406" max="6417" width="7.625" style="516" customWidth="1"/>
    <col min="6418" max="6418" width="8.25" style="516" customWidth="1"/>
    <col min="6419" max="6419" width="3.75" style="516" customWidth="1"/>
    <col min="6420" max="6420" width="1.625" style="516" customWidth="1"/>
    <col min="6421" max="6656" width="9" style="516" customWidth="1"/>
    <col min="6657" max="6657" width="19.75" style="516" customWidth="1"/>
    <col min="6658" max="6658" width="3" style="516" customWidth="1"/>
    <col min="6659" max="6661" width="7.375" style="516" customWidth="1"/>
    <col min="6662" max="6673" width="7.625" style="516" customWidth="1"/>
    <col min="6674" max="6674" width="8.25" style="516" customWidth="1"/>
    <col min="6675" max="6675" width="3.75" style="516" customWidth="1"/>
    <col min="6676" max="6676" width="1.625" style="516" customWidth="1"/>
    <col min="6677" max="6912" width="9" style="516" customWidth="1"/>
    <col min="6913" max="6913" width="19.75" style="516" customWidth="1"/>
    <col min="6914" max="6914" width="3" style="516" customWidth="1"/>
    <col min="6915" max="6917" width="7.375" style="516" customWidth="1"/>
    <col min="6918" max="6929" width="7.625" style="516" customWidth="1"/>
    <col min="6930" max="6930" width="8.25" style="516" customWidth="1"/>
    <col min="6931" max="6931" width="3.75" style="516" customWidth="1"/>
    <col min="6932" max="6932" width="1.625" style="516" customWidth="1"/>
    <col min="6933" max="7168" width="9" style="516" customWidth="1"/>
    <col min="7169" max="7169" width="19.75" style="516" customWidth="1"/>
    <col min="7170" max="7170" width="3" style="516" customWidth="1"/>
    <col min="7171" max="7173" width="7.375" style="516" customWidth="1"/>
    <col min="7174" max="7185" width="7.625" style="516" customWidth="1"/>
    <col min="7186" max="7186" width="8.25" style="516" customWidth="1"/>
    <col min="7187" max="7187" width="3.75" style="516" customWidth="1"/>
    <col min="7188" max="7188" width="1.625" style="516" customWidth="1"/>
    <col min="7189" max="7424" width="9" style="516" customWidth="1"/>
    <col min="7425" max="7425" width="19.75" style="516" customWidth="1"/>
    <col min="7426" max="7426" width="3" style="516" customWidth="1"/>
    <col min="7427" max="7429" width="7.375" style="516" customWidth="1"/>
    <col min="7430" max="7441" width="7.625" style="516" customWidth="1"/>
    <col min="7442" max="7442" width="8.25" style="516" customWidth="1"/>
    <col min="7443" max="7443" width="3.75" style="516" customWidth="1"/>
    <col min="7444" max="7444" width="1.625" style="516" customWidth="1"/>
    <col min="7445" max="7680" width="9" style="516" customWidth="1"/>
    <col min="7681" max="7681" width="19.75" style="516" customWidth="1"/>
    <col min="7682" max="7682" width="3" style="516" customWidth="1"/>
    <col min="7683" max="7685" width="7.375" style="516" customWidth="1"/>
    <col min="7686" max="7697" width="7.625" style="516" customWidth="1"/>
    <col min="7698" max="7698" width="8.25" style="516" customWidth="1"/>
    <col min="7699" max="7699" width="3.75" style="516" customWidth="1"/>
    <col min="7700" max="7700" width="1.625" style="516" customWidth="1"/>
    <col min="7701" max="7936" width="9" style="516" customWidth="1"/>
    <col min="7937" max="7937" width="19.75" style="516" customWidth="1"/>
    <col min="7938" max="7938" width="3" style="516" customWidth="1"/>
    <col min="7939" max="7941" width="7.375" style="516" customWidth="1"/>
    <col min="7942" max="7953" width="7.625" style="516" customWidth="1"/>
    <col min="7954" max="7954" width="8.25" style="516" customWidth="1"/>
    <col min="7955" max="7955" width="3.75" style="516" customWidth="1"/>
    <col min="7956" max="7956" width="1.625" style="516" customWidth="1"/>
    <col min="7957" max="8192" width="9" style="516" customWidth="1"/>
    <col min="8193" max="8193" width="19.75" style="516" customWidth="1"/>
    <col min="8194" max="8194" width="3" style="516" customWidth="1"/>
    <col min="8195" max="8197" width="7.375" style="516" customWidth="1"/>
    <col min="8198" max="8209" width="7.625" style="516" customWidth="1"/>
    <col min="8210" max="8210" width="8.25" style="516" customWidth="1"/>
    <col min="8211" max="8211" width="3.75" style="516" customWidth="1"/>
    <col min="8212" max="8212" width="1.625" style="516" customWidth="1"/>
    <col min="8213" max="8448" width="9" style="516" customWidth="1"/>
    <col min="8449" max="8449" width="19.75" style="516" customWidth="1"/>
    <col min="8450" max="8450" width="3" style="516" customWidth="1"/>
    <col min="8451" max="8453" width="7.375" style="516" customWidth="1"/>
    <col min="8454" max="8465" width="7.625" style="516" customWidth="1"/>
    <col min="8466" max="8466" width="8.25" style="516" customWidth="1"/>
    <col min="8467" max="8467" width="3.75" style="516" customWidth="1"/>
    <col min="8468" max="8468" width="1.625" style="516" customWidth="1"/>
    <col min="8469" max="8704" width="9" style="516" customWidth="1"/>
    <col min="8705" max="8705" width="19.75" style="516" customWidth="1"/>
    <col min="8706" max="8706" width="3" style="516" customWidth="1"/>
    <col min="8707" max="8709" width="7.375" style="516" customWidth="1"/>
    <col min="8710" max="8721" width="7.625" style="516" customWidth="1"/>
    <col min="8722" max="8722" width="8.25" style="516" customWidth="1"/>
    <col min="8723" max="8723" width="3.75" style="516" customWidth="1"/>
    <col min="8724" max="8724" width="1.625" style="516" customWidth="1"/>
    <col min="8725" max="8960" width="9" style="516" customWidth="1"/>
    <col min="8961" max="8961" width="19.75" style="516" customWidth="1"/>
    <col min="8962" max="8962" width="3" style="516" customWidth="1"/>
    <col min="8963" max="8965" width="7.375" style="516" customWidth="1"/>
    <col min="8966" max="8977" width="7.625" style="516" customWidth="1"/>
    <col min="8978" max="8978" width="8.25" style="516" customWidth="1"/>
    <col min="8979" max="8979" width="3.75" style="516" customWidth="1"/>
    <col min="8980" max="8980" width="1.625" style="516" customWidth="1"/>
    <col min="8981" max="9216" width="9" style="516" customWidth="1"/>
    <col min="9217" max="9217" width="19.75" style="516" customWidth="1"/>
    <col min="9218" max="9218" width="3" style="516" customWidth="1"/>
    <col min="9219" max="9221" width="7.375" style="516" customWidth="1"/>
    <col min="9222" max="9233" width="7.625" style="516" customWidth="1"/>
    <col min="9234" max="9234" width="8.25" style="516" customWidth="1"/>
    <col min="9235" max="9235" width="3.75" style="516" customWidth="1"/>
    <col min="9236" max="9236" width="1.625" style="516" customWidth="1"/>
    <col min="9237" max="9472" width="9" style="516" customWidth="1"/>
    <col min="9473" max="9473" width="19.75" style="516" customWidth="1"/>
    <col min="9474" max="9474" width="3" style="516" customWidth="1"/>
    <col min="9475" max="9477" width="7.375" style="516" customWidth="1"/>
    <col min="9478" max="9489" width="7.625" style="516" customWidth="1"/>
    <col min="9490" max="9490" width="8.25" style="516" customWidth="1"/>
    <col min="9491" max="9491" width="3.75" style="516" customWidth="1"/>
    <col min="9492" max="9492" width="1.625" style="516" customWidth="1"/>
    <col min="9493" max="9728" width="9" style="516" customWidth="1"/>
    <col min="9729" max="9729" width="19.75" style="516" customWidth="1"/>
    <col min="9730" max="9730" width="3" style="516" customWidth="1"/>
    <col min="9731" max="9733" width="7.375" style="516" customWidth="1"/>
    <col min="9734" max="9745" width="7.625" style="516" customWidth="1"/>
    <col min="9746" max="9746" width="8.25" style="516" customWidth="1"/>
    <col min="9747" max="9747" width="3.75" style="516" customWidth="1"/>
    <col min="9748" max="9748" width="1.625" style="516" customWidth="1"/>
    <col min="9749" max="9984" width="9" style="516" customWidth="1"/>
    <col min="9985" max="9985" width="19.75" style="516" customWidth="1"/>
    <col min="9986" max="9986" width="3" style="516" customWidth="1"/>
    <col min="9987" max="9989" width="7.375" style="516" customWidth="1"/>
    <col min="9990" max="10001" width="7.625" style="516" customWidth="1"/>
    <col min="10002" max="10002" width="8.25" style="516" customWidth="1"/>
    <col min="10003" max="10003" width="3.75" style="516" customWidth="1"/>
    <col min="10004" max="10004" width="1.625" style="516" customWidth="1"/>
    <col min="10005" max="10240" width="9" style="516" customWidth="1"/>
    <col min="10241" max="10241" width="19.75" style="516" customWidth="1"/>
    <col min="10242" max="10242" width="3" style="516" customWidth="1"/>
    <col min="10243" max="10245" width="7.375" style="516" customWidth="1"/>
    <col min="10246" max="10257" width="7.625" style="516" customWidth="1"/>
    <col min="10258" max="10258" width="8.25" style="516" customWidth="1"/>
    <col min="10259" max="10259" width="3.75" style="516" customWidth="1"/>
    <col min="10260" max="10260" width="1.625" style="516" customWidth="1"/>
    <col min="10261" max="10496" width="9" style="516" customWidth="1"/>
    <col min="10497" max="10497" width="19.75" style="516" customWidth="1"/>
    <col min="10498" max="10498" width="3" style="516" customWidth="1"/>
    <col min="10499" max="10501" width="7.375" style="516" customWidth="1"/>
    <col min="10502" max="10513" width="7.625" style="516" customWidth="1"/>
    <col min="10514" max="10514" width="8.25" style="516" customWidth="1"/>
    <col min="10515" max="10515" width="3.75" style="516" customWidth="1"/>
    <col min="10516" max="10516" width="1.625" style="516" customWidth="1"/>
    <col min="10517" max="10752" width="9" style="516" customWidth="1"/>
    <col min="10753" max="10753" width="19.75" style="516" customWidth="1"/>
    <col min="10754" max="10754" width="3" style="516" customWidth="1"/>
    <col min="10755" max="10757" width="7.375" style="516" customWidth="1"/>
    <col min="10758" max="10769" width="7.625" style="516" customWidth="1"/>
    <col min="10770" max="10770" width="8.25" style="516" customWidth="1"/>
    <col min="10771" max="10771" width="3.75" style="516" customWidth="1"/>
    <col min="10772" max="10772" width="1.625" style="516" customWidth="1"/>
    <col min="10773" max="11008" width="9" style="516" customWidth="1"/>
    <col min="11009" max="11009" width="19.75" style="516" customWidth="1"/>
    <col min="11010" max="11010" width="3" style="516" customWidth="1"/>
    <col min="11011" max="11013" width="7.375" style="516" customWidth="1"/>
    <col min="11014" max="11025" width="7.625" style="516" customWidth="1"/>
    <col min="11026" max="11026" width="8.25" style="516" customWidth="1"/>
    <col min="11027" max="11027" width="3.75" style="516" customWidth="1"/>
    <col min="11028" max="11028" width="1.625" style="516" customWidth="1"/>
    <col min="11029" max="11264" width="9" style="516" customWidth="1"/>
    <col min="11265" max="11265" width="19.75" style="516" customWidth="1"/>
    <col min="11266" max="11266" width="3" style="516" customWidth="1"/>
    <col min="11267" max="11269" width="7.375" style="516" customWidth="1"/>
    <col min="11270" max="11281" width="7.625" style="516" customWidth="1"/>
    <col min="11282" max="11282" width="8.25" style="516" customWidth="1"/>
    <col min="11283" max="11283" width="3.75" style="516" customWidth="1"/>
    <col min="11284" max="11284" width="1.625" style="516" customWidth="1"/>
    <col min="11285" max="11520" width="9" style="516" customWidth="1"/>
    <col min="11521" max="11521" width="19.75" style="516" customWidth="1"/>
    <col min="11522" max="11522" width="3" style="516" customWidth="1"/>
    <col min="11523" max="11525" width="7.375" style="516" customWidth="1"/>
    <col min="11526" max="11537" width="7.625" style="516" customWidth="1"/>
    <col min="11538" max="11538" width="8.25" style="516" customWidth="1"/>
    <col min="11539" max="11539" width="3.75" style="516" customWidth="1"/>
    <col min="11540" max="11540" width="1.625" style="516" customWidth="1"/>
    <col min="11541" max="11776" width="9" style="516" customWidth="1"/>
    <col min="11777" max="11777" width="19.75" style="516" customWidth="1"/>
    <col min="11778" max="11778" width="3" style="516" customWidth="1"/>
    <col min="11779" max="11781" width="7.375" style="516" customWidth="1"/>
    <col min="11782" max="11793" width="7.625" style="516" customWidth="1"/>
    <col min="11794" max="11794" width="8.25" style="516" customWidth="1"/>
    <col min="11795" max="11795" width="3.75" style="516" customWidth="1"/>
    <col min="11796" max="11796" width="1.625" style="516" customWidth="1"/>
    <col min="11797" max="12032" width="9" style="516" customWidth="1"/>
    <col min="12033" max="12033" width="19.75" style="516" customWidth="1"/>
    <col min="12034" max="12034" width="3" style="516" customWidth="1"/>
    <col min="12035" max="12037" width="7.375" style="516" customWidth="1"/>
    <col min="12038" max="12049" width="7.625" style="516" customWidth="1"/>
    <col min="12050" max="12050" width="8.25" style="516" customWidth="1"/>
    <col min="12051" max="12051" width="3.75" style="516" customWidth="1"/>
    <col min="12052" max="12052" width="1.625" style="516" customWidth="1"/>
    <col min="12053" max="12288" width="9" style="516" customWidth="1"/>
    <col min="12289" max="12289" width="19.75" style="516" customWidth="1"/>
    <col min="12290" max="12290" width="3" style="516" customWidth="1"/>
    <col min="12291" max="12293" width="7.375" style="516" customWidth="1"/>
    <col min="12294" max="12305" width="7.625" style="516" customWidth="1"/>
    <col min="12306" max="12306" width="8.25" style="516" customWidth="1"/>
    <col min="12307" max="12307" width="3.75" style="516" customWidth="1"/>
    <col min="12308" max="12308" width="1.625" style="516" customWidth="1"/>
    <col min="12309" max="12544" width="9" style="516" customWidth="1"/>
    <col min="12545" max="12545" width="19.75" style="516" customWidth="1"/>
    <col min="12546" max="12546" width="3" style="516" customWidth="1"/>
    <col min="12547" max="12549" width="7.375" style="516" customWidth="1"/>
    <col min="12550" max="12561" width="7.625" style="516" customWidth="1"/>
    <col min="12562" max="12562" width="8.25" style="516" customWidth="1"/>
    <col min="12563" max="12563" width="3.75" style="516" customWidth="1"/>
    <col min="12564" max="12564" width="1.625" style="516" customWidth="1"/>
    <col min="12565" max="12800" width="9" style="516" customWidth="1"/>
    <col min="12801" max="12801" width="19.75" style="516" customWidth="1"/>
    <col min="12802" max="12802" width="3" style="516" customWidth="1"/>
    <col min="12803" max="12805" width="7.375" style="516" customWidth="1"/>
    <col min="12806" max="12817" width="7.625" style="516" customWidth="1"/>
    <col min="12818" max="12818" width="8.25" style="516" customWidth="1"/>
    <col min="12819" max="12819" width="3.75" style="516" customWidth="1"/>
    <col min="12820" max="12820" width="1.625" style="516" customWidth="1"/>
    <col min="12821" max="13056" width="9" style="516" customWidth="1"/>
    <col min="13057" max="13057" width="19.75" style="516" customWidth="1"/>
    <col min="13058" max="13058" width="3" style="516" customWidth="1"/>
    <col min="13059" max="13061" width="7.375" style="516" customWidth="1"/>
    <col min="13062" max="13073" width="7.625" style="516" customWidth="1"/>
    <col min="13074" max="13074" width="8.25" style="516" customWidth="1"/>
    <col min="13075" max="13075" width="3.75" style="516" customWidth="1"/>
    <col min="13076" max="13076" width="1.625" style="516" customWidth="1"/>
    <col min="13077" max="13312" width="9" style="516" customWidth="1"/>
    <col min="13313" max="13313" width="19.75" style="516" customWidth="1"/>
    <col min="13314" max="13314" width="3" style="516" customWidth="1"/>
    <col min="13315" max="13317" width="7.375" style="516" customWidth="1"/>
    <col min="13318" max="13329" width="7.625" style="516" customWidth="1"/>
    <col min="13330" max="13330" width="8.25" style="516" customWidth="1"/>
    <col min="13331" max="13331" width="3.75" style="516" customWidth="1"/>
    <col min="13332" max="13332" width="1.625" style="516" customWidth="1"/>
    <col min="13333" max="13568" width="9" style="516" customWidth="1"/>
    <col min="13569" max="13569" width="19.75" style="516" customWidth="1"/>
    <col min="13570" max="13570" width="3" style="516" customWidth="1"/>
    <col min="13571" max="13573" width="7.375" style="516" customWidth="1"/>
    <col min="13574" max="13585" width="7.625" style="516" customWidth="1"/>
    <col min="13586" max="13586" width="8.25" style="516" customWidth="1"/>
    <col min="13587" max="13587" width="3.75" style="516" customWidth="1"/>
    <col min="13588" max="13588" width="1.625" style="516" customWidth="1"/>
    <col min="13589" max="13824" width="9" style="516" customWidth="1"/>
    <col min="13825" max="13825" width="19.75" style="516" customWidth="1"/>
    <col min="13826" max="13826" width="3" style="516" customWidth="1"/>
    <col min="13827" max="13829" width="7.375" style="516" customWidth="1"/>
    <col min="13830" max="13841" width="7.625" style="516" customWidth="1"/>
    <col min="13842" max="13842" width="8.25" style="516" customWidth="1"/>
    <col min="13843" max="13843" width="3.75" style="516" customWidth="1"/>
    <col min="13844" max="13844" width="1.625" style="516" customWidth="1"/>
    <col min="13845" max="14080" width="9" style="516" customWidth="1"/>
    <col min="14081" max="14081" width="19.75" style="516" customWidth="1"/>
    <col min="14082" max="14082" width="3" style="516" customWidth="1"/>
    <col min="14083" max="14085" width="7.375" style="516" customWidth="1"/>
    <col min="14086" max="14097" width="7.625" style="516" customWidth="1"/>
    <col min="14098" max="14098" width="8.25" style="516" customWidth="1"/>
    <col min="14099" max="14099" width="3.75" style="516" customWidth="1"/>
    <col min="14100" max="14100" width="1.625" style="516" customWidth="1"/>
    <col min="14101" max="14336" width="9" style="516" customWidth="1"/>
    <col min="14337" max="14337" width="19.75" style="516" customWidth="1"/>
    <col min="14338" max="14338" width="3" style="516" customWidth="1"/>
    <col min="14339" max="14341" width="7.375" style="516" customWidth="1"/>
    <col min="14342" max="14353" width="7.625" style="516" customWidth="1"/>
    <col min="14354" max="14354" width="8.25" style="516" customWidth="1"/>
    <col min="14355" max="14355" width="3.75" style="516" customWidth="1"/>
    <col min="14356" max="14356" width="1.625" style="516" customWidth="1"/>
    <col min="14357" max="14592" width="9" style="516" customWidth="1"/>
    <col min="14593" max="14593" width="19.75" style="516" customWidth="1"/>
    <col min="14594" max="14594" width="3" style="516" customWidth="1"/>
    <col min="14595" max="14597" width="7.375" style="516" customWidth="1"/>
    <col min="14598" max="14609" width="7.625" style="516" customWidth="1"/>
    <col min="14610" max="14610" width="8.25" style="516" customWidth="1"/>
    <col min="14611" max="14611" width="3.75" style="516" customWidth="1"/>
    <col min="14612" max="14612" width="1.625" style="516" customWidth="1"/>
    <col min="14613" max="14848" width="9" style="516" customWidth="1"/>
    <col min="14849" max="14849" width="19.75" style="516" customWidth="1"/>
    <col min="14850" max="14850" width="3" style="516" customWidth="1"/>
    <col min="14851" max="14853" width="7.375" style="516" customWidth="1"/>
    <col min="14854" max="14865" width="7.625" style="516" customWidth="1"/>
    <col min="14866" max="14866" width="8.25" style="516" customWidth="1"/>
    <col min="14867" max="14867" width="3.75" style="516" customWidth="1"/>
    <col min="14868" max="14868" width="1.625" style="516" customWidth="1"/>
    <col min="14869" max="15104" width="9" style="516" customWidth="1"/>
    <col min="15105" max="15105" width="19.75" style="516" customWidth="1"/>
    <col min="15106" max="15106" width="3" style="516" customWidth="1"/>
    <col min="15107" max="15109" width="7.375" style="516" customWidth="1"/>
    <col min="15110" max="15121" width="7.625" style="516" customWidth="1"/>
    <col min="15122" max="15122" width="8.25" style="516" customWidth="1"/>
    <col min="15123" max="15123" width="3.75" style="516" customWidth="1"/>
    <col min="15124" max="15124" width="1.625" style="516" customWidth="1"/>
    <col min="15125" max="15360" width="9" style="516" customWidth="1"/>
    <col min="15361" max="15361" width="19.75" style="516" customWidth="1"/>
    <col min="15362" max="15362" width="3" style="516" customWidth="1"/>
    <col min="15363" max="15365" width="7.375" style="516" customWidth="1"/>
    <col min="15366" max="15377" width="7.625" style="516" customWidth="1"/>
    <col min="15378" max="15378" width="8.25" style="516" customWidth="1"/>
    <col min="15379" max="15379" width="3.75" style="516" customWidth="1"/>
    <col min="15380" max="15380" width="1.625" style="516" customWidth="1"/>
    <col min="15381" max="15616" width="9" style="516" customWidth="1"/>
    <col min="15617" max="15617" width="19.75" style="516" customWidth="1"/>
    <col min="15618" max="15618" width="3" style="516" customWidth="1"/>
    <col min="15619" max="15621" width="7.375" style="516" customWidth="1"/>
    <col min="15622" max="15633" width="7.625" style="516" customWidth="1"/>
    <col min="15634" max="15634" width="8.25" style="516" customWidth="1"/>
    <col min="15635" max="15635" width="3.75" style="516" customWidth="1"/>
    <col min="15636" max="15636" width="1.625" style="516" customWidth="1"/>
    <col min="15637" max="15872" width="9" style="516" customWidth="1"/>
    <col min="15873" max="15873" width="19.75" style="516" customWidth="1"/>
    <col min="15874" max="15874" width="3" style="516" customWidth="1"/>
    <col min="15875" max="15877" width="7.375" style="516" customWidth="1"/>
    <col min="15878" max="15889" width="7.625" style="516" customWidth="1"/>
    <col min="15890" max="15890" width="8.25" style="516" customWidth="1"/>
    <col min="15891" max="15891" width="3.75" style="516" customWidth="1"/>
    <col min="15892" max="15892" width="1.625" style="516" customWidth="1"/>
    <col min="15893" max="16128" width="9" style="516" customWidth="1"/>
    <col min="16129" max="16129" width="19.75" style="516" customWidth="1"/>
    <col min="16130" max="16130" width="3" style="516" customWidth="1"/>
    <col min="16131" max="16133" width="7.375" style="516" customWidth="1"/>
    <col min="16134" max="16145" width="7.625" style="516" customWidth="1"/>
    <col min="16146" max="16146" width="8.25" style="516" customWidth="1"/>
    <col min="16147" max="16147" width="3.75" style="516" customWidth="1"/>
    <col min="16148" max="16148" width="1.625" style="516" customWidth="1"/>
    <col min="16149" max="16384" width="9" style="516" customWidth="1"/>
  </cols>
  <sheetData>
    <row r="1" spans="1:19" ht="20.25" customHeight="1">
      <c r="A1" s="519" t="s">
        <v>873</v>
      </c>
      <c r="B1" s="517"/>
      <c r="R1" s="577" t="s">
        <v>25</v>
      </c>
      <c r="S1" s="577"/>
    </row>
    <row r="2" spans="1:19" ht="21" customHeight="1">
      <c r="B2" s="517"/>
      <c r="R2" s="577"/>
      <c r="S2" s="577"/>
    </row>
    <row r="3" spans="1:19" s="517" customFormat="1" ht="22.5" customHeight="1">
      <c r="A3" s="520" t="s">
        <v>211</v>
      </c>
      <c r="B3" s="520"/>
      <c r="C3" s="520"/>
      <c r="D3" s="520"/>
      <c r="E3" s="520"/>
      <c r="F3" s="520"/>
      <c r="G3" s="520"/>
      <c r="H3" s="520"/>
      <c r="I3" s="520"/>
      <c r="J3" s="520"/>
      <c r="K3" s="520"/>
      <c r="L3" s="520"/>
      <c r="M3" s="520"/>
      <c r="N3" s="520"/>
      <c r="O3" s="520"/>
      <c r="P3" s="520"/>
      <c r="Q3" s="520"/>
      <c r="R3" s="520"/>
      <c r="S3" s="520"/>
    </row>
    <row r="4" spans="1:19" s="517" customFormat="1" ht="12" customHeight="1">
      <c r="A4" s="520"/>
      <c r="B4" s="520"/>
      <c r="C4" s="520"/>
      <c r="D4" s="520"/>
      <c r="E4" s="520"/>
      <c r="F4" s="520"/>
      <c r="G4" s="520"/>
      <c r="H4" s="520"/>
      <c r="I4" s="520"/>
      <c r="J4" s="520"/>
      <c r="K4" s="520"/>
      <c r="L4" s="520"/>
      <c r="M4" s="520"/>
      <c r="N4" s="520"/>
      <c r="O4" s="520"/>
      <c r="P4" s="520"/>
      <c r="Q4" s="520"/>
      <c r="R4" s="520"/>
      <c r="S4" s="520"/>
    </row>
    <row r="5" spans="1:19" s="516" customFormat="1" ht="20.25" customHeight="1">
      <c r="A5" s="518"/>
      <c r="B5" s="518"/>
      <c r="C5" s="518"/>
      <c r="D5" s="518"/>
      <c r="E5" s="518"/>
      <c r="F5" s="518"/>
      <c r="G5" s="518"/>
      <c r="H5" s="518"/>
      <c r="I5" s="518"/>
      <c r="J5" s="518"/>
      <c r="K5" s="518"/>
      <c r="L5" s="518"/>
      <c r="M5" s="518"/>
      <c r="N5" s="570" t="s">
        <v>136</v>
      </c>
      <c r="O5" s="570"/>
      <c r="P5" s="575"/>
      <c r="Q5" s="576"/>
      <c r="R5" s="576"/>
      <c r="S5" s="582"/>
    </row>
    <row r="6" spans="1:19" s="516" customFormat="1" ht="20.25" customHeight="1">
      <c r="A6" s="518"/>
      <c r="B6" s="518"/>
      <c r="C6" s="518"/>
      <c r="D6" s="518"/>
      <c r="E6" s="518"/>
      <c r="F6" s="518"/>
      <c r="G6" s="518"/>
      <c r="H6" s="518"/>
      <c r="I6" s="518"/>
      <c r="J6" s="518"/>
      <c r="K6" s="518"/>
      <c r="L6" s="518"/>
      <c r="M6" s="518"/>
      <c r="N6" s="570" t="s">
        <v>91</v>
      </c>
      <c r="O6" s="570"/>
      <c r="P6" s="575" t="s">
        <v>20</v>
      </c>
      <c r="Q6" s="576"/>
      <c r="R6" s="576"/>
      <c r="S6" s="582"/>
    </row>
    <row r="7" spans="1:19" s="516" customFormat="1" ht="20.25" customHeight="1">
      <c r="A7" s="518"/>
      <c r="B7" s="518"/>
      <c r="C7" s="518"/>
      <c r="D7" s="518"/>
      <c r="E7" s="518"/>
      <c r="F7" s="518"/>
      <c r="G7" s="518"/>
      <c r="H7" s="518"/>
      <c r="I7" s="518"/>
      <c r="J7" s="518"/>
      <c r="K7" s="518"/>
      <c r="L7" s="518"/>
      <c r="M7" s="518"/>
      <c r="N7" s="570" t="s">
        <v>137</v>
      </c>
      <c r="O7" s="570"/>
      <c r="P7" s="575" t="s">
        <v>690</v>
      </c>
      <c r="Q7" s="576"/>
      <c r="R7" s="576"/>
      <c r="S7" s="582"/>
    </row>
    <row r="8" spans="1:19" ht="20.25" customHeight="1">
      <c r="A8" s="518"/>
      <c r="B8" s="518"/>
      <c r="C8" s="518"/>
      <c r="D8" s="518"/>
      <c r="E8" s="518"/>
      <c r="F8" s="518"/>
      <c r="G8" s="518"/>
      <c r="H8" s="518"/>
      <c r="I8" s="518"/>
      <c r="J8" s="518"/>
      <c r="K8" s="518"/>
      <c r="L8" s="518"/>
      <c r="M8" s="518"/>
      <c r="N8" s="571"/>
      <c r="O8" s="571"/>
      <c r="P8" s="571"/>
      <c r="Q8" s="571"/>
      <c r="R8" s="571"/>
      <c r="S8" s="571"/>
    </row>
    <row r="9" spans="1:19" ht="26.25" customHeight="1">
      <c r="A9" s="521" t="s">
        <v>30</v>
      </c>
      <c r="B9" s="533"/>
      <c r="C9" s="540"/>
      <c r="D9" s="550" t="s">
        <v>886</v>
      </c>
      <c r="E9" s="550"/>
      <c r="F9" s="554"/>
      <c r="G9" s="562"/>
      <c r="H9" s="562"/>
      <c r="I9" s="562" t="s">
        <v>542</v>
      </c>
      <c r="J9" s="562"/>
      <c r="K9" s="562"/>
      <c r="L9" s="562"/>
      <c r="M9" s="562"/>
      <c r="N9" s="572"/>
      <c r="O9" s="573" t="s">
        <v>655</v>
      </c>
      <c r="P9" s="573"/>
      <c r="Q9" s="573"/>
      <c r="R9" s="578" t="s">
        <v>543</v>
      </c>
      <c r="S9" s="583"/>
    </row>
    <row r="10" spans="1:19" s="518" customFormat="1" ht="26.25" customHeight="1">
      <c r="A10" s="522"/>
      <c r="B10" s="534"/>
      <c r="C10" s="541" t="s">
        <v>139</v>
      </c>
      <c r="D10" s="541" t="s">
        <v>140</v>
      </c>
      <c r="E10" s="522" t="s">
        <v>143</v>
      </c>
      <c r="F10" s="555" t="s">
        <v>148</v>
      </c>
      <c r="G10" s="563" t="s">
        <v>150</v>
      </c>
      <c r="H10" s="563" t="s">
        <v>152</v>
      </c>
      <c r="I10" s="563" t="s">
        <v>154</v>
      </c>
      <c r="J10" s="563" t="s">
        <v>23</v>
      </c>
      <c r="K10" s="563" t="s">
        <v>103</v>
      </c>
      <c r="L10" s="563" t="s">
        <v>157</v>
      </c>
      <c r="M10" s="563" t="s">
        <v>161</v>
      </c>
      <c r="N10" s="563" t="s">
        <v>7</v>
      </c>
      <c r="O10" s="563" t="s">
        <v>139</v>
      </c>
      <c r="P10" s="563" t="s">
        <v>140</v>
      </c>
      <c r="Q10" s="563" t="s">
        <v>143</v>
      </c>
      <c r="R10" s="522"/>
      <c r="S10" s="584"/>
    </row>
    <row r="11" spans="1:19" s="518" customFormat="1" ht="30" customHeight="1">
      <c r="A11" s="523" t="s">
        <v>163</v>
      </c>
      <c r="B11" s="535" t="s">
        <v>165</v>
      </c>
      <c r="C11" s="542"/>
      <c r="D11" s="542"/>
      <c r="E11" s="551"/>
      <c r="F11" s="556"/>
      <c r="G11" s="542"/>
      <c r="H11" s="542"/>
      <c r="I11" s="542"/>
      <c r="J11" s="542"/>
      <c r="K11" s="542"/>
      <c r="L11" s="542"/>
      <c r="M11" s="542"/>
      <c r="N11" s="542"/>
      <c r="O11" s="542"/>
      <c r="P11" s="544"/>
      <c r="Q11" s="544"/>
      <c r="R11" s="551"/>
      <c r="S11" s="585"/>
    </row>
    <row r="12" spans="1:19" ht="30" customHeight="1">
      <c r="A12" s="524" t="s">
        <v>166</v>
      </c>
      <c r="B12" s="535" t="s">
        <v>168</v>
      </c>
      <c r="C12" s="543"/>
      <c r="D12" s="543"/>
      <c r="E12" s="552"/>
      <c r="F12" s="557"/>
      <c r="G12" s="543"/>
      <c r="H12" s="543"/>
      <c r="I12" s="543"/>
      <c r="J12" s="543"/>
      <c r="K12" s="543"/>
      <c r="L12" s="543"/>
      <c r="M12" s="543"/>
      <c r="N12" s="543"/>
      <c r="O12" s="543"/>
      <c r="P12" s="543"/>
      <c r="Q12" s="543"/>
      <c r="R12" s="579">
        <f>SUM(F12:Q12)</f>
        <v>0</v>
      </c>
      <c r="S12" s="586" t="s">
        <v>170</v>
      </c>
    </row>
    <row r="13" spans="1:19" ht="30" customHeight="1">
      <c r="A13" s="524" t="s">
        <v>172</v>
      </c>
      <c r="B13" s="535" t="s">
        <v>173</v>
      </c>
      <c r="C13" s="544"/>
      <c r="D13" s="544"/>
      <c r="E13" s="553"/>
      <c r="F13" s="558"/>
      <c r="G13" s="564"/>
      <c r="H13" s="564"/>
      <c r="I13" s="564"/>
      <c r="J13" s="566"/>
      <c r="K13" s="566"/>
      <c r="L13" s="564"/>
      <c r="M13" s="564"/>
      <c r="N13" s="564"/>
      <c r="O13" s="564"/>
      <c r="P13" s="564"/>
      <c r="Q13" s="564"/>
      <c r="R13" s="580">
        <f>SUM(F13:Q13)</f>
        <v>0</v>
      </c>
      <c r="S13" s="586" t="s">
        <v>14</v>
      </c>
    </row>
    <row r="14" spans="1:19" ht="30" customHeight="1">
      <c r="A14" s="524" t="s">
        <v>175</v>
      </c>
      <c r="B14" s="535" t="s">
        <v>177</v>
      </c>
      <c r="C14" s="545"/>
      <c r="D14" s="545"/>
      <c r="E14" s="545"/>
      <c r="F14" s="559"/>
      <c r="G14" s="565"/>
      <c r="H14" s="565"/>
      <c r="I14" s="565"/>
      <c r="J14" s="567" t="e">
        <f>ROUNDUP(R12/R13,1)</f>
        <v>#DIV/0!</v>
      </c>
      <c r="K14" s="568"/>
      <c r="L14" s="569" t="s">
        <v>178</v>
      </c>
      <c r="M14" s="565"/>
      <c r="N14" s="565"/>
      <c r="O14" s="574"/>
      <c r="P14" s="569"/>
      <c r="Q14" s="569"/>
      <c r="R14" s="569"/>
      <c r="S14" s="587"/>
    </row>
    <row r="15" spans="1:19" ht="30" customHeight="1">
      <c r="A15" s="525" t="s">
        <v>691</v>
      </c>
      <c r="B15" s="536" t="s">
        <v>182</v>
      </c>
      <c r="C15" s="546">
        <f t="shared" ref="C15:Q15" si="0">C11*C13*1.25</f>
        <v>0</v>
      </c>
      <c r="D15" s="546">
        <f t="shared" si="0"/>
        <v>0</v>
      </c>
      <c r="E15" s="546">
        <f t="shared" si="0"/>
        <v>0</v>
      </c>
      <c r="F15" s="546">
        <f t="shared" si="0"/>
        <v>0</v>
      </c>
      <c r="G15" s="546">
        <f t="shared" si="0"/>
        <v>0</v>
      </c>
      <c r="H15" s="546">
        <f t="shared" si="0"/>
        <v>0</v>
      </c>
      <c r="I15" s="546">
        <f t="shared" si="0"/>
        <v>0</v>
      </c>
      <c r="J15" s="546">
        <f t="shared" si="0"/>
        <v>0</v>
      </c>
      <c r="K15" s="546">
        <f t="shared" si="0"/>
        <v>0</v>
      </c>
      <c r="L15" s="546">
        <f t="shared" si="0"/>
        <v>0</v>
      </c>
      <c r="M15" s="546">
        <f t="shared" si="0"/>
        <v>0</v>
      </c>
      <c r="N15" s="546">
        <f t="shared" si="0"/>
        <v>0</v>
      </c>
      <c r="O15" s="546">
        <f t="shared" si="0"/>
        <v>0</v>
      </c>
      <c r="P15" s="546">
        <f t="shared" si="0"/>
        <v>0</v>
      </c>
      <c r="Q15" s="546">
        <f t="shared" si="0"/>
        <v>0</v>
      </c>
      <c r="R15" s="581"/>
      <c r="S15" s="588"/>
    </row>
    <row r="16" spans="1:19" ht="30" customHeight="1">
      <c r="A16" s="526" t="s">
        <v>693</v>
      </c>
      <c r="B16" s="537" t="s">
        <v>184</v>
      </c>
      <c r="C16" s="547"/>
      <c r="D16" s="547"/>
      <c r="E16" s="547"/>
      <c r="F16" s="560">
        <f t="shared" ref="F16:Q16" si="1">SUM(C15:E15)</f>
        <v>0</v>
      </c>
      <c r="G16" s="560">
        <f t="shared" si="1"/>
        <v>0</v>
      </c>
      <c r="H16" s="560">
        <f t="shared" si="1"/>
        <v>0</v>
      </c>
      <c r="I16" s="560">
        <f t="shared" si="1"/>
        <v>0</v>
      </c>
      <c r="J16" s="560">
        <f t="shared" si="1"/>
        <v>0</v>
      </c>
      <c r="K16" s="560">
        <f t="shared" si="1"/>
        <v>0</v>
      </c>
      <c r="L16" s="560">
        <f t="shared" si="1"/>
        <v>0</v>
      </c>
      <c r="M16" s="560">
        <f t="shared" si="1"/>
        <v>0</v>
      </c>
      <c r="N16" s="560">
        <f t="shared" si="1"/>
        <v>0</v>
      </c>
      <c r="O16" s="560">
        <f t="shared" si="1"/>
        <v>0</v>
      </c>
      <c r="P16" s="560">
        <f t="shared" si="1"/>
        <v>0</v>
      </c>
      <c r="Q16" s="560">
        <f t="shared" si="1"/>
        <v>0</v>
      </c>
      <c r="R16" s="553"/>
      <c r="S16" s="589"/>
    </row>
    <row r="17" spans="1:19" ht="30" customHeight="1">
      <c r="A17" s="527" t="s">
        <v>189</v>
      </c>
      <c r="B17" s="538" t="s">
        <v>193</v>
      </c>
      <c r="C17" s="547"/>
      <c r="D17" s="547"/>
      <c r="E17" s="547"/>
      <c r="F17" s="560">
        <f t="shared" ref="F17:Q17" si="2">SUM(C12:E12)</f>
        <v>0</v>
      </c>
      <c r="G17" s="560">
        <f t="shared" si="2"/>
        <v>0</v>
      </c>
      <c r="H17" s="560">
        <f t="shared" si="2"/>
        <v>0</v>
      </c>
      <c r="I17" s="560">
        <f t="shared" si="2"/>
        <v>0</v>
      </c>
      <c r="J17" s="560">
        <f t="shared" si="2"/>
        <v>0</v>
      </c>
      <c r="K17" s="560">
        <f t="shared" si="2"/>
        <v>0</v>
      </c>
      <c r="L17" s="560">
        <f t="shared" si="2"/>
        <v>0</v>
      </c>
      <c r="M17" s="560">
        <f t="shared" si="2"/>
        <v>0</v>
      </c>
      <c r="N17" s="560">
        <f t="shared" si="2"/>
        <v>0</v>
      </c>
      <c r="O17" s="560">
        <f t="shared" si="2"/>
        <v>0</v>
      </c>
      <c r="P17" s="560">
        <f t="shared" si="2"/>
        <v>0</v>
      </c>
      <c r="Q17" s="560">
        <f t="shared" si="2"/>
        <v>0</v>
      </c>
      <c r="R17" s="553"/>
      <c r="S17" s="589"/>
    </row>
    <row r="18" spans="1:19" ht="30" customHeight="1">
      <c r="A18" s="528" t="s">
        <v>195</v>
      </c>
      <c r="B18" s="539"/>
      <c r="C18" s="548"/>
      <c r="D18" s="548"/>
      <c r="E18" s="548"/>
      <c r="F18" s="561" t="str">
        <f t="shared" ref="F18:Q18" si="3">IF(F17&gt;F16,"○","")</f>
        <v/>
      </c>
      <c r="G18" s="561" t="str">
        <f t="shared" si="3"/>
        <v/>
      </c>
      <c r="H18" s="561" t="str">
        <f t="shared" si="3"/>
        <v/>
      </c>
      <c r="I18" s="561" t="str">
        <f t="shared" si="3"/>
        <v/>
      </c>
      <c r="J18" s="561" t="str">
        <f t="shared" si="3"/>
        <v/>
      </c>
      <c r="K18" s="561" t="str">
        <f t="shared" si="3"/>
        <v/>
      </c>
      <c r="L18" s="561" t="str">
        <f t="shared" si="3"/>
        <v/>
      </c>
      <c r="M18" s="561" t="str">
        <f t="shared" si="3"/>
        <v/>
      </c>
      <c r="N18" s="561" t="str">
        <f t="shared" si="3"/>
        <v/>
      </c>
      <c r="O18" s="561" t="str">
        <f t="shared" si="3"/>
        <v/>
      </c>
      <c r="P18" s="561" t="str">
        <f t="shared" si="3"/>
        <v/>
      </c>
      <c r="Q18" s="561" t="str">
        <f t="shared" si="3"/>
        <v/>
      </c>
      <c r="R18" s="553"/>
      <c r="S18" s="589"/>
    </row>
    <row r="19" spans="1:19" ht="10.5" customHeight="1">
      <c r="A19" s="529"/>
      <c r="B19" s="529"/>
      <c r="C19" s="529"/>
      <c r="D19" s="529"/>
      <c r="E19" s="529"/>
    </row>
    <row r="20" spans="1:19" ht="18" customHeight="1">
      <c r="A20" s="529" t="s">
        <v>874</v>
      </c>
      <c r="B20" s="529"/>
      <c r="C20" s="529"/>
      <c r="D20" s="529"/>
      <c r="E20" s="529"/>
    </row>
    <row r="21" spans="1:19" ht="18" customHeight="1">
      <c r="A21" s="530" t="s">
        <v>623</v>
      </c>
      <c r="B21" s="530"/>
      <c r="C21" s="530"/>
      <c r="D21" s="530"/>
      <c r="E21" s="530"/>
    </row>
    <row r="22" spans="1:19" ht="18" customHeight="1">
      <c r="A22" s="530" t="s">
        <v>196</v>
      </c>
      <c r="B22" s="530"/>
      <c r="C22" s="530"/>
      <c r="D22" s="530"/>
      <c r="E22" s="530"/>
    </row>
    <row r="23" spans="1:19" ht="18" customHeight="1">
      <c r="A23" s="530" t="s">
        <v>391</v>
      </c>
      <c r="B23" s="530"/>
      <c r="C23" s="530"/>
      <c r="D23" s="530"/>
      <c r="E23" s="530"/>
    </row>
    <row r="24" spans="1:19" ht="18" customHeight="1">
      <c r="A24" s="531" t="s">
        <v>875</v>
      </c>
      <c r="B24" s="532"/>
      <c r="C24" s="549"/>
      <c r="D24" s="549"/>
      <c r="E24" s="549"/>
      <c r="F24" s="549"/>
      <c r="G24" s="549"/>
      <c r="H24" s="549"/>
      <c r="I24" s="549"/>
      <c r="J24" s="549"/>
      <c r="K24" s="549"/>
      <c r="L24" s="549"/>
      <c r="M24" s="549"/>
      <c r="N24" s="549"/>
      <c r="O24" s="549"/>
      <c r="P24" s="549"/>
      <c r="Q24" s="549"/>
      <c r="R24" s="549"/>
      <c r="S24" s="549"/>
    </row>
    <row r="25" spans="1:19" ht="18" customHeight="1">
      <c r="A25" s="531" t="s">
        <v>876</v>
      </c>
      <c r="B25" s="532"/>
      <c r="C25" s="549"/>
      <c r="D25" s="549"/>
      <c r="E25" s="549"/>
      <c r="F25" s="549"/>
      <c r="G25" s="549"/>
      <c r="H25" s="549"/>
      <c r="I25" s="549"/>
      <c r="J25" s="549"/>
      <c r="K25" s="549"/>
      <c r="L25" s="549"/>
      <c r="M25" s="549"/>
      <c r="N25" s="549"/>
      <c r="O25" s="549"/>
      <c r="P25" s="549"/>
      <c r="Q25" s="549"/>
      <c r="R25" s="549"/>
      <c r="S25" s="549"/>
    </row>
    <row r="26" spans="1:19" ht="18" customHeight="1">
      <c r="A26" s="532" t="s">
        <v>695</v>
      </c>
      <c r="B26" s="532"/>
      <c r="C26" s="549"/>
      <c r="D26" s="549"/>
      <c r="E26" s="549"/>
      <c r="F26" s="549"/>
      <c r="G26" s="549"/>
      <c r="H26" s="549"/>
      <c r="I26" s="549"/>
      <c r="J26" s="549"/>
      <c r="K26" s="549"/>
      <c r="L26" s="549"/>
      <c r="M26" s="549"/>
      <c r="N26" s="549"/>
      <c r="O26" s="549"/>
      <c r="P26" s="549"/>
      <c r="Q26" s="549"/>
      <c r="R26" s="549"/>
      <c r="S26" s="549"/>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9"/>
  <conditionalFormatting sqref="C15:Q15">
    <cfRule type="containsErrors" dxfId="22" priority="2">
      <formula>ISERROR(C15)</formula>
    </cfRule>
  </conditionalFormatting>
  <conditionalFormatting sqref="M14:N14 G14:J14">
    <cfRule type="containsErrors" dxfId="21" priority="1">
      <formula>ISERROR(G14)</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7" fitToWidth="1" fitToHeight="1" orientation="landscape" usePrinterDefaults="1"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S27"/>
  <sheetViews>
    <sheetView view="pageBreakPreview" zoomScaleNormal="80" zoomScaleSheetLayoutView="100" workbookViewId="0">
      <selection activeCell="O10" sqref="O10:Q10"/>
    </sheetView>
  </sheetViews>
  <sheetFormatPr defaultRowHeight="13.5"/>
  <cols>
    <col min="1" max="1" width="19.75" style="516" customWidth="1"/>
    <col min="2" max="2" width="3" style="516" customWidth="1"/>
    <col min="3" max="5" width="7.375" style="516" customWidth="1"/>
    <col min="6" max="17" width="7.625" style="516" customWidth="1"/>
    <col min="18" max="18" width="8.25" style="516" customWidth="1"/>
    <col min="19" max="19" width="3.75" style="516" customWidth="1"/>
    <col min="20" max="20" width="1.625" style="516" customWidth="1"/>
    <col min="21" max="256" width="9" style="516" customWidth="1"/>
    <col min="257" max="257" width="19.75" style="516" customWidth="1"/>
    <col min="258" max="258" width="3" style="516" customWidth="1"/>
    <col min="259" max="261" width="7.375" style="516" customWidth="1"/>
    <col min="262" max="273" width="7.625" style="516" customWidth="1"/>
    <col min="274" max="274" width="8.25" style="516" customWidth="1"/>
    <col min="275" max="275" width="3.75" style="516" customWidth="1"/>
    <col min="276" max="276" width="1.625" style="516" customWidth="1"/>
    <col min="277" max="512" width="9" style="516" customWidth="1"/>
    <col min="513" max="513" width="19.75" style="516" customWidth="1"/>
    <col min="514" max="514" width="3" style="516" customWidth="1"/>
    <col min="515" max="517" width="7.375" style="516" customWidth="1"/>
    <col min="518" max="529" width="7.625" style="516" customWidth="1"/>
    <col min="530" max="530" width="8.25" style="516" customWidth="1"/>
    <col min="531" max="531" width="3.75" style="516" customWidth="1"/>
    <col min="532" max="532" width="1.625" style="516" customWidth="1"/>
    <col min="533" max="768" width="9" style="516" customWidth="1"/>
    <col min="769" max="769" width="19.75" style="516" customWidth="1"/>
    <col min="770" max="770" width="3" style="516" customWidth="1"/>
    <col min="771" max="773" width="7.375" style="516" customWidth="1"/>
    <col min="774" max="785" width="7.625" style="516" customWidth="1"/>
    <col min="786" max="786" width="8.25" style="516" customWidth="1"/>
    <col min="787" max="787" width="3.75" style="516" customWidth="1"/>
    <col min="788" max="788" width="1.625" style="516" customWidth="1"/>
    <col min="789" max="1024" width="9" style="516" customWidth="1"/>
    <col min="1025" max="1025" width="19.75" style="516" customWidth="1"/>
    <col min="1026" max="1026" width="3" style="516" customWidth="1"/>
    <col min="1027" max="1029" width="7.375" style="516" customWidth="1"/>
    <col min="1030" max="1041" width="7.625" style="516" customWidth="1"/>
    <col min="1042" max="1042" width="8.25" style="516" customWidth="1"/>
    <col min="1043" max="1043" width="3.75" style="516" customWidth="1"/>
    <col min="1044" max="1044" width="1.625" style="516" customWidth="1"/>
    <col min="1045" max="1280" width="9" style="516" customWidth="1"/>
    <col min="1281" max="1281" width="19.75" style="516" customWidth="1"/>
    <col min="1282" max="1282" width="3" style="516" customWidth="1"/>
    <col min="1283" max="1285" width="7.375" style="516" customWidth="1"/>
    <col min="1286" max="1297" width="7.625" style="516" customWidth="1"/>
    <col min="1298" max="1298" width="8.25" style="516" customWidth="1"/>
    <col min="1299" max="1299" width="3.75" style="516" customWidth="1"/>
    <col min="1300" max="1300" width="1.625" style="516" customWidth="1"/>
    <col min="1301" max="1536" width="9" style="516" customWidth="1"/>
    <col min="1537" max="1537" width="19.75" style="516" customWidth="1"/>
    <col min="1538" max="1538" width="3" style="516" customWidth="1"/>
    <col min="1539" max="1541" width="7.375" style="516" customWidth="1"/>
    <col min="1542" max="1553" width="7.625" style="516" customWidth="1"/>
    <col min="1554" max="1554" width="8.25" style="516" customWidth="1"/>
    <col min="1555" max="1555" width="3.75" style="516" customWidth="1"/>
    <col min="1556" max="1556" width="1.625" style="516" customWidth="1"/>
    <col min="1557" max="1792" width="9" style="516" customWidth="1"/>
    <col min="1793" max="1793" width="19.75" style="516" customWidth="1"/>
    <col min="1794" max="1794" width="3" style="516" customWidth="1"/>
    <col min="1795" max="1797" width="7.375" style="516" customWidth="1"/>
    <col min="1798" max="1809" width="7.625" style="516" customWidth="1"/>
    <col min="1810" max="1810" width="8.25" style="516" customWidth="1"/>
    <col min="1811" max="1811" width="3.75" style="516" customWidth="1"/>
    <col min="1812" max="1812" width="1.625" style="516" customWidth="1"/>
    <col min="1813" max="2048" width="9" style="516" customWidth="1"/>
    <col min="2049" max="2049" width="19.75" style="516" customWidth="1"/>
    <col min="2050" max="2050" width="3" style="516" customWidth="1"/>
    <col min="2051" max="2053" width="7.375" style="516" customWidth="1"/>
    <col min="2054" max="2065" width="7.625" style="516" customWidth="1"/>
    <col min="2066" max="2066" width="8.25" style="516" customWidth="1"/>
    <col min="2067" max="2067" width="3.75" style="516" customWidth="1"/>
    <col min="2068" max="2068" width="1.625" style="516" customWidth="1"/>
    <col min="2069" max="2304" width="9" style="516" customWidth="1"/>
    <col min="2305" max="2305" width="19.75" style="516" customWidth="1"/>
    <col min="2306" max="2306" width="3" style="516" customWidth="1"/>
    <col min="2307" max="2309" width="7.375" style="516" customWidth="1"/>
    <col min="2310" max="2321" width="7.625" style="516" customWidth="1"/>
    <col min="2322" max="2322" width="8.25" style="516" customWidth="1"/>
    <col min="2323" max="2323" width="3.75" style="516" customWidth="1"/>
    <col min="2324" max="2324" width="1.625" style="516" customWidth="1"/>
    <col min="2325" max="2560" width="9" style="516" customWidth="1"/>
    <col min="2561" max="2561" width="19.75" style="516" customWidth="1"/>
    <col min="2562" max="2562" width="3" style="516" customWidth="1"/>
    <col min="2563" max="2565" width="7.375" style="516" customWidth="1"/>
    <col min="2566" max="2577" width="7.625" style="516" customWidth="1"/>
    <col min="2578" max="2578" width="8.25" style="516" customWidth="1"/>
    <col min="2579" max="2579" width="3.75" style="516" customWidth="1"/>
    <col min="2580" max="2580" width="1.625" style="516" customWidth="1"/>
    <col min="2581" max="2816" width="9" style="516" customWidth="1"/>
    <col min="2817" max="2817" width="19.75" style="516" customWidth="1"/>
    <col min="2818" max="2818" width="3" style="516" customWidth="1"/>
    <col min="2819" max="2821" width="7.375" style="516" customWidth="1"/>
    <col min="2822" max="2833" width="7.625" style="516" customWidth="1"/>
    <col min="2834" max="2834" width="8.25" style="516" customWidth="1"/>
    <col min="2835" max="2835" width="3.75" style="516" customWidth="1"/>
    <col min="2836" max="2836" width="1.625" style="516" customWidth="1"/>
    <col min="2837" max="3072" width="9" style="516" customWidth="1"/>
    <col min="3073" max="3073" width="19.75" style="516" customWidth="1"/>
    <col min="3074" max="3074" width="3" style="516" customWidth="1"/>
    <col min="3075" max="3077" width="7.375" style="516" customWidth="1"/>
    <col min="3078" max="3089" width="7.625" style="516" customWidth="1"/>
    <col min="3090" max="3090" width="8.25" style="516" customWidth="1"/>
    <col min="3091" max="3091" width="3.75" style="516" customWidth="1"/>
    <col min="3092" max="3092" width="1.625" style="516" customWidth="1"/>
    <col min="3093" max="3328" width="9" style="516" customWidth="1"/>
    <col min="3329" max="3329" width="19.75" style="516" customWidth="1"/>
    <col min="3330" max="3330" width="3" style="516" customWidth="1"/>
    <col min="3331" max="3333" width="7.375" style="516" customWidth="1"/>
    <col min="3334" max="3345" width="7.625" style="516" customWidth="1"/>
    <col min="3346" max="3346" width="8.25" style="516" customWidth="1"/>
    <col min="3347" max="3347" width="3.75" style="516" customWidth="1"/>
    <col min="3348" max="3348" width="1.625" style="516" customWidth="1"/>
    <col min="3349" max="3584" width="9" style="516" customWidth="1"/>
    <col min="3585" max="3585" width="19.75" style="516" customWidth="1"/>
    <col min="3586" max="3586" width="3" style="516" customWidth="1"/>
    <col min="3587" max="3589" width="7.375" style="516" customWidth="1"/>
    <col min="3590" max="3601" width="7.625" style="516" customWidth="1"/>
    <col min="3602" max="3602" width="8.25" style="516" customWidth="1"/>
    <col min="3603" max="3603" width="3.75" style="516" customWidth="1"/>
    <col min="3604" max="3604" width="1.625" style="516" customWidth="1"/>
    <col min="3605" max="3840" width="9" style="516" customWidth="1"/>
    <col min="3841" max="3841" width="19.75" style="516" customWidth="1"/>
    <col min="3842" max="3842" width="3" style="516" customWidth="1"/>
    <col min="3843" max="3845" width="7.375" style="516" customWidth="1"/>
    <col min="3846" max="3857" width="7.625" style="516" customWidth="1"/>
    <col min="3858" max="3858" width="8.25" style="516" customWidth="1"/>
    <col min="3859" max="3859" width="3.75" style="516" customWidth="1"/>
    <col min="3860" max="3860" width="1.625" style="516" customWidth="1"/>
    <col min="3861" max="4096" width="9" style="516" customWidth="1"/>
    <col min="4097" max="4097" width="19.75" style="516" customWidth="1"/>
    <col min="4098" max="4098" width="3" style="516" customWidth="1"/>
    <col min="4099" max="4101" width="7.375" style="516" customWidth="1"/>
    <col min="4102" max="4113" width="7.625" style="516" customWidth="1"/>
    <col min="4114" max="4114" width="8.25" style="516" customWidth="1"/>
    <col min="4115" max="4115" width="3.75" style="516" customWidth="1"/>
    <col min="4116" max="4116" width="1.625" style="516" customWidth="1"/>
    <col min="4117" max="4352" width="9" style="516" customWidth="1"/>
    <col min="4353" max="4353" width="19.75" style="516" customWidth="1"/>
    <col min="4354" max="4354" width="3" style="516" customWidth="1"/>
    <col min="4355" max="4357" width="7.375" style="516" customWidth="1"/>
    <col min="4358" max="4369" width="7.625" style="516" customWidth="1"/>
    <col min="4370" max="4370" width="8.25" style="516" customWidth="1"/>
    <col min="4371" max="4371" width="3.75" style="516" customWidth="1"/>
    <col min="4372" max="4372" width="1.625" style="516" customWidth="1"/>
    <col min="4373" max="4608" width="9" style="516" customWidth="1"/>
    <col min="4609" max="4609" width="19.75" style="516" customWidth="1"/>
    <col min="4610" max="4610" width="3" style="516" customWidth="1"/>
    <col min="4611" max="4613" width="7.375" style="516" customWidth="1"/>
    <col min="4614" max="4625" width="7.625" style="516" customWidth="1"/>
    <col min="4626" max="4626" width="8.25" style="516" customWidth="1"/>
    <col min="4627" max="4627" width="3.75" style="516" customWidth="1"/>
    <col min="4628" max="4628" width="1.625" style="516" customWidth="1"/>
    <col min="4629" max="4864" width="9" style="516" customWidth="1"/>
    <col min="4865" max="4865" width="19.75" style="516" customWidth="1"/>
    <col min="4866" max="4866" width="3" style="516" customWidth="1"/>
    <col min="4867" max="4869" width="7.375" style="516" customWidth="1"/>
    <col min="4870" max="4881" width="7.625" style="516" customWidth="1"/>
    <col min="4882" max="4882" width="8.25" style="516" customWidth="1"/>
    <col min="4883" max="4883" width="3.75" style="516" customWidth="1"/>
    <col min="4884" max="4884" width="1.625" style="516" customWidth="1"/>
    <col min="4885" max="5120" width="9" style="516" customWidth="1"/>
    <col min="5121" max="5121" width="19.75" style="516" customWidth="1"/>
    <col min="5122" max="5122" width="3" style="516" customWidth="1"/>
    <col min="5123" max="5125" width="7.375" style="516" customWidth="1"/>
    <col min="5126" max="5137" width="7.625" style="516" customWidth="1"/>
    <col min="5138" max="5138" width="8.25" style="516" customWidth="1"/>
    <col min="5139" max="5139" width="3.75" style="516" customWidth="1"/>
    <col min="5140" max="5140" width="1.625" style="516" customWidth="1"/>
    <col min="5141" max="5376" width="9" style="516" customWidth="1"/>
    <col min="5377" max="5377" width="19.75" style="516" customWidth="1"/>
    <col min="5378" max="5378" width="3" style="516" customWidth="1"/>
    <col min="5379" max="5381" width="7.375" style="516" customWidth="1"/>
    <col min="5382" max="5393" width="7.625" style="516" customWidth="1"/>
    <col min="5394" max="5394" width="8.25" style="516" customWidth="1"/>
    <col min="5395" max="5395" width="3.75" style="516" customWidth="1"/>
    <col min="5396" max="5396" width="1.625" style="516" customWidth="1"/>
    <col min="5397" max="5632" width="9" style="516" customWidth="1"/>
    <col min="5633" max="5633" width="19.75" style="516" customWidth="1"/>
    <col min="5634" max="5634" width="3" style="516" customWidth="1"/>
    <col min="5635" max="5637" width="7.375" style="516" customWidth="1"/>
    <col min="5638" max="5649" width="7.625" style="516" customWidth="1"/>
    <col min="5650" max="5650" width="8.25" style="516" customWidth="1"/>
    <col min="5651" max="5651" width="3.75" style="516" customWidth="1"/>
    <col min="5652" max="5652" width="1.625" style="516" customWidth="1"/>
    <col min="5653" max="5888" width="9" style="516" customWidth="1"/>
    <col min="5889" max="5889" width="19.75" style="516" customWidth="1"/>
    <col min="5890" max="5890" width="3" style="516" customWidth="1"/>
    <col min="5891" max="5893" width="7.375" style="516" customWidth="1"/>
    <col min="5894" max="5905" width="7.625" style="516" customWidth="1"/>
    <col min="5906" max="5906" width="8.25" style="516" customWidth="1"/>
    <col min="5907" max="5907" width="3.75" style="516" customWidth="1"/>
    <col min="5908" max="5908" width="1.625" style="516" customWidth="1"/>
    <col min="5909" max="6144" width="9" style="516" customWidth="1"/>
    <col min="6145" max="6145" width="19.75" style="516" customWidth="1"/>
    <col min="6146" max="6146" width="3" style="516" customWidth="1"/>
    <col min="6147" max="6149" width="7.375" style="516" customWidth="1"/>
    <col min="6150" max="6161" width="7.625" style="516" customWidth="1"/>
    <col min="6162" max="6162" width="8.25" style="516" customWidth="1"/>
    <col min="6163" max="6163" width="3.75" style="516" customWidth="1"/>
    <col min="6164" max="6164" width="1.625" style="516" customWidth="1"/>
    <col min="6165" max="6400" width="9" style="516" customWidth="1"/>
    <col min="6401" max="6401" width="19.75" style="516" customWidth="1"/>
    <col min="6402" max="6402" width="3" style="516" customWidth="1"/>
    <col min="6403" max="6405" width="7.375" style="516" customWidth="1"/>
    <col min="6406" max="6417" width="7.625" style="516" customWidth="1"/>
    <col min="6418" max="6418" width="8.25" style="516" customWidth="1"/>
    <col min="6419" max="6419" width="3.75" style="516" customWidth="1"/>
    <col min="6420" max="6420" width="1.625" style="516" customWidth="1"/>
    <col min="6421" max="6656" width="9" style="516" customWidth="1"/>
    <col min="6657" max="6657" width="19.75" style="516" customWidth="1"/>
    <col min="6658" max="6658" width="3" style="516" customWidth="1"/>
    <col min="6659" max="6661" width="7.375" style="516" customWidth="1"/>
    <col min="6662" max="6673" width="7.625" style="516" customWidth="1"/>
    <col min="6674" max="6674" width="8.25" style="516" customWidth="1"/>
    <col min="6675" max="6675" width="3.75" style="516" customWidth="1"/>
    <col min="6676" max="6676" width="1.625" style="516" customWidth="1"/>
    <col min="6677" max="6912" width="9" style="516" customWidth="1"/>
    <col min="6913" max="6913" width="19.75" style="516" customWidth="1"/>
    <col min="6914" max="6914" width="3" style="516" customWidth="1"/>
    <col min="6915" max="6917" width="7.375" style="516" customWidth="1"/>
    <col min="6918" max="6929" width="7.625" style="516" customWidth="1"/>
    <col min="6930" max="6930" width="8.25" style="516" customWidth="1"/>
    <col min="6931" max="6931" width="3.75" style="516" customWidth="1"/>
    <col min="6932" max="6932" width="1.625" style="516" customWidth="1"/>
    <col min="6933" max="7168" width="9" style="516" customWidth="1"/>
    <col min="7169" max="7169" width="19.75" style="516" customWidth="1"/>
    <col min="7170" max="7170" width="3" style="516" customWidth="1"/>
    <col min="7171" max="7173" width="7.375" style="516" customWidth="1"/>
    <col min="7174" max="7185" width="7.625" style="516" customWidth="1"/>
    <col min="7186" max="7186" width="8.25" style="516" customWidth="1"/>
    <col min="7187" max="7187" width="3.75" style="516" customWidth="1"/>
    <col min="7188" max="7188" width="1.625" style="516" customWidth="1"/>
    <col min="7189" max="7424" width="9" style="516" customWidth="1"/>
    <col min="7425" max="7425" width="19.75" style="516" customWidth="1"/>
    <col min="7426" max="7426" width="3" style="516" customWidth="1"/>
    <col min="7427" max="7429" width="7.375" style="516" customWidth="1"/>
    <col min="7430" max="7441" width="7.625" style="516" customWidth="1"/>
    <col min="7442" max="7442" width="8.25" style="516" customWidth="1"/>
    <col min="7443" max="7443" width="3.75" style="516" customWidth="1"/>
    <col min="7444" max="7444" width="1.625" style="516" customWidth="1"/>
    <col min="7445" max="7680" width="9" style="516" customWidth="1"/>
    <col min="7681" max="7681" width="19.75" style="516" customWidth="1"/>
    <col min="7682" max="7682" width="3" style="516" customWidth="1"/>
    <col min="7683" max="7685" width="7.375" style="516" customWidth="1"/>
    <col min="7686" max="7697" width="7.625" style="516" customWidth="1"/>
    <col min="7698" max="7698" width="8.25" style="516" customWidth="1"/>
    <col min="7699" max="7699" width="3.75" style="516" customWidth="1"/>
    <col min="7700" max="7700" width="1.625" style="516" customWidth="1"/>
    <col min="7701" max="7936" width="9" style="516" customWidth="1"/>
    <col min="7937" max="7937" width="19.75" style="516" customWidth="1"/>
    <col min="7938" max="7938" width="3" style="516" customWidth="1"/>
    <col min="7939" max="7941" width="7.375" style="516" customWidth="1"/>
    <col min="7942" max="7953" width="7.625" style="516" customWidth="1"/>
    <col min="7954" max="7954" width="8.25" style="516" customWidth="1"/>
    <col min="7955" max="7955" width="3.75" style="516" customWidth="1"/>
    <col min="7956" max="7956" width="1.625" style="516" customWidth="1"/>
    <col min="7957" max="8192" width="9" style="516" customWidth="1"/>
    <col min="8193" max="8193" width="19.75" style="516" customWidth="1"/>
    <col min="8194" max="8194" width="3" style="516" customWidth="1"/>
    <col min="8195" max="8197" width="7.375" style="516" customWidth="1"/>
    <col min="8198" max="8209" width="7.625" style="516" customWidth="1"/>
    <col min="8210" max="8210" width="8.25" style="516" customWidth="1"/>
    <col min="8211" max="8211" width="3.75" style="516" customWidth="1"/>
    <col min="8212" max="8212" width="1.625" style="516" customWidth="1"/>
    <col min="8213" max="8448" width="9" style="516" customWidth="1"/>
    <col min="8449" max="8449" width="19.75" style="516" customWidth="1"/>
    <col min="8450" max="8450" width="3" style="516" customWidth="1"/>
    <col min="8451" max="8453" width="7.375" style="516" customWidth="1"/>
    <col min="8454" max="8465" width="7.625" style="516" customWidth="1"/>
    <col min="8466" max="8466" width="8.25" style="516" customWidth="1"/>
    <col min="8467" max="8467" width="3.75" style="516" customWidth="1"/>
    <col min="8468" max="8468" width="1.625" style="516" customWidth="1"/>
    <col min="8469" max="8704" width="9" style="516" customWidth="1"/>
    <col min="8705" max="8705" width="19.75" style="516" customWidth="1"/>
    <col min="8706" max="8706" width="3" style="516" customWidth="1"/>
    <col min="8707" max="8709" width="7.375" style="516" customWidth="1"/>
    <col min="8710" max="8721" width="7.625" style="516" customWidth="1"/>
    <col min="8722" max="8722" width="8.25" style="516" customWidth="1"/>
    <col min="8723" max="8723" width="3.75" style="516" customWidth="1"/>
    <col min="8724" max="8724" width="1.625" style="516" customWidth="1"/>
    <col min="8725" max="8960" width="9" style="516" customWidth="1"/>
    <col min="8961" max="8961" width="19.75" style="516" customWidth="1"/>
    <col min="8962" max="8962" width="3" style="516" customWidth="1"/>
    <col min="8963" max="8965" width="7.375" style="516" customWidth="1"/>
    <col min="8966" max="8977" width="7.625" style="516" customWidth="1"/>
    <col min="8978" max="8978" width="8.25" style="516" customWidth="1"/>
    <col min="8979" max="8979" width="3.75" style="516" customWidth="1"/>
    <col min="8980" max="8980" width="1.625" style="516" customWidth="1"/>
    <col min="8981" max="9216" width="9" style="516" customWidth="1"/>
    <col min="9217" max="9217" width="19.75" style="516" customWidth="1"/>
    <col min="9218" max="9218" width="3" style="516" customWidth="1"/>
    <col min="9219" max="9221" width="7.375" style="516" customWidth="1"/>
    <col min="9222" max="9233" width="7.625" style="516" customWidth="1"/>
    <col min="9234" max="9234" width="8.25" style="516" customWidth="1"/>
    <col min="9235" max="9235" width="3.75" style="516" customWidth="1"/>
    <col min="9236" max="9236" width="1.625" style="516" customWidth="1"/>
    <col min="9237" max="9472" width="9" style="516" customWidth="1"/>
    <col min="9473" max="9473" width="19.75" style="516" customWidth="1"/>
    <col min="9474" max="9474" width="3" style="516" customWidth="1"/>
    <col min="9475" max="9477" width="7.375" style="516" customWidth="1"/>
    <col min="9478" max="9489" width="7.625" style="516" customWidth="1"/>
    <col min="9490" max="9490" width="8.25" style="516" customWidth="1"/>
    <col min="9491" max="9491" width="3.75" style="516" customWidth="1"/>
    <col min="9492" max="9492" width="1.625" style="516" customWidth="1"/>
    <col min="9493" max="9728" width="9" style="516" customWidth="1"/>
    <col min="9729" max="9729" width="19.75" style="516" customWidth="1"/>
    <col min="9730" max="9730" width="3" style="516" customWidth="1"/>
    <col min="9731" max="9733" width="7.375" style="516" customWidth="1"/>
    <col min="9734" max="9745" width="7.625" style="516" customWidth="1"/>
    <col min="9746" max="9746" width="8.25" style="516" customWidth="1"/>
    <col min="9747" max="9747" width="3.75" style="516" customWidth="1"/>
    <col min="9748" max="9748" width="1.625" style="516" customWidth="1"/>
    <col min="9749" max="9984" width="9" style="516" customWidth="1"/>
    <col min="9985" max="9985" width="19.75" style="516" customWidth="1"/>
    <col min="9986" max="9986" width="3" style="516" customWidth="1"/>
    <col min="9987" max="9989" width="7.375" style="516" customWidth="1"/>
    <col min="9990" max="10001" width="7.625" style="516" customWidth="1"/>
    <col min="10002" max="10002" width="8.25" style="516" customWidth="1"/>
    <col min="10003" max="10003" width="3.75" style="516" customWidth="1"/>
    <col min="10004" max="10004" width="1.625" style="516" customWidth="1"/>
    <col min="10005" max="10240" width="9" style="516" customWidth="1"/>
    <col min="10241" max="10241" width="19.75" style="516" customWidth="1"/>
    <col min="10242" max="10242" width="3" style="516" customWidth="1"/>
    <col min="10243" max="10245" width="7.375" style="516" customWidth="1"/>
    <col min="10246" max="10257" width="7.625" style="516" customWidth="1"/>
    <col min="10258" max="10258" width="8.25" style="516" customWidth="1"/>
    <col min="10259" max="10259" width="3.75" style="516" customWidth="1"/>
    <col min="10260" max="10260" width="1.625" style="516" customWidth="1"/>
    <col min="10261" max="10496" width="9" style="516" customWidth="1"/>
    <col min="10497" max="10497" width="19.75" style="516" customWidth="1"/>
    <col min="10498" max="10498" width="3" style="516" customWidth="1"/>
    <col min="10499" max="10501" width="7.375" style="516" customWidth="1"/>
    <col min="10502" max="10513" width="7.625" style="516" customWidth="1"/>
    <col min="10514" max="10514" width="8.25" style="516" customWidth="1"/>
    <col min="10515" max="10515" width="3.75" style="516" customWidth="1"/>
    <col min="10516" max="10516" width="1.625" style="516" customWidth="1"/>
    <col min="10517" max="10752" width="9" style="516" customWidth="1"/>
    <col min="10753" max="10753" width="19.75" style="516" customWidth="1"/>
    <col min="10754" max="10754" width="3" style="516" customWidth="1"/>
    <col min="10755" max="10757" width="7.375" style="516" customWidth="1"/>
    <col min="10758" max="10769" width="7.625" style="516" customWidth="1"/>
    <col min="10770" max="10770" width="8.25" style="516" customWidth="1"/>
    <col min="10771" max="10771" width="3.75" style="516" customWidth="1"/>
    <col min="10772" max="10772" width="1.625" style="516" customWidth="1"/>
    <col min="10773" max="11008" width="9" style="516" customWidth="1"/>
    <col min="11009" max="11009" width="19.75" style="516" customWidth="1"/>
    <col min="11010" max="11010" width="3" style="516" customWidth="1"/>
    <col min="11011" max="11013" width="7.375" style="516" customWidth="1"/>
    <col min="11014" max="11025" width="7.625" style="516" customWidth="1"/>
    <col min="11026" max="11026" width="8.25" style="516" customWidth="1"/>
    <col min="11027" max="11027" width="3.75" style="516" customWidth="1"/>
    <col min="11028" max="11028" width="1.625" style="516" customWidth="1"/>
    <col min="11029" max="11264" width="9" style="516" customWidth="1"/>
    <col min="11265" max="11265" width="19.75" style="516" customWidth="1"/>
    <col min="11266" max="11266" width="3" style="516" customWidth="1"/>
    <col min="11267" max="11269" width="7.375" style="516" customWidth="1"/>
    <col min="11270" max="11281" width="7.625" style="516" customWidth="1"/>
    <col min="11282" max="11282" width="8.25" style="516" customWidth="1"/>
    <col min="11283" max="11283" width="3.75" style="516" customWidth="1"/>
    <col min="11284" max="11284" width="1.625" style="516" customWidth="1"/>
    <col min="11285" max="11520" width="9" style="516" customWidth="1"/>
    <col min="11521" max="11521" width="19.75" style="516" customWidth="1"/>
    <col min="11522" max="11522" width="3" style="516" customWidth="1"/>
    <col min="11523" max="11525" width="7.375" style="516" customWidth="1"/>
    <col min="11526" max="11537" width="7.625" style="516" customWidth="1"/>
    <col min="11538" max="11538" width="8.25" style="516" customWidth="1"/>
    <col min="11539" max="11539" width="3.75" style="516" customWidth="1"/>
    <col min="11540" max="11540" width="1.625" style="516" customWidth="1"/>
    <col min="11541" max="11776" width="9" style="516" customWidth="1"/>
    <col min="11777" max="11777" width="19.75" style="516" customWidth="1"/>
    <col min="11778" max="11778" width="3" style="516" customWidth="1"/>
    <col min="11779" max="11781" width="7.375" style="516" customWidth="1"/>
    <col min="11782" max="11793" width="7.625" style="516" customWidth="1"/>
    <col min="11794" max="11794" width="8.25" style="516" customWidth="1"/>
    <col min="11795" max="11795" width="3.75" style="516" customWidth="1"/>
    <col min="11796" max="11796" width="1.625" style="516" customWidth="1"/>
    <col min="11797" max="12032" width="9" style="516" customWidth="1"/>
    <col min="12033" max="12033" width="19.75" style="516" customWidth="1"/>
    <col min="12034" max="12034" width="3" style="516" customWidth="1"/>
    <col min="12035" max="12037" width="7.375" style="516" customWidth="1"/>
    <col min="12038" max="12049" width="7.625" style="516" customWidth="1"/>
    <col min="12050" max="12050" width="8.25" style="516" customWidth="1"/>
    <col min="12051" max="12051" width="3.75" style="516" customWidth="1"/>
    <col min="12052" max="12052" width="1.625" style="516" customWidth="1"/>
    <col min="12053" max="12288" width="9" style="516" customWidth="1"/>
    <col min="12289" max="12289" width="19.75" style="516" customWidth="1"/>
    <col min="12290" max="12290" width="3" style="516" customWidth="1"/>
    <col min="12291" max="12293" width="7.375" style="516" customWidth="1"/>
    <col min="12294" max="12305" width="7.625" style="516" customWidth="1"/>
    <col min="12306" max="12306" width="8.25" style="516" customWidth="1"/>
    <col min="12307" max="12307" width="3.75" style="516" customWidth="1"/>
    <col min="12308" max="12308" width="1.625" style="516" customWidth="1"/>
    <col min="12309" max="12544" width="9" style="516" customWidth="1"/>
    <col min="12545" max="12545" width="19.75" style="516" customWidth="1"/>
    <col min="12546" max="12546" width="3" style="516" customWidth="1"/>
    <col min="12547" max="12549" width="7.375" style="516" customWidth="1"/>
    <col min="12550" max="12561" width="7.625" style="516" customWidth="1"/>
    <col min="12562" max="12562" width="8.25" style="516" customWidth="1"/>
    <col min="12563" max="12563" width="3.75" style="516" customWidth="1"/>
    <col min="12564" max="12564" width="1.625" style="516" customWidth="1"/>
    <col min="12565" max="12800" width="9" style="516" customWidth="1"/>
    <col min="12801" max="12801" width="19.75" style="516" customWidth="1"/>
    <col min="12802" max="12802" width="3" style="516" customWidth="1"/>
    <col min="12803" max="12805" width="7.375" style="516" customWidth="1"/>
    <col min="12806" max="12817" width="7.625" style="516" customWidth="1"/>
    <col min="12818" max="12818" width="8.25" style="516" customWidth="1"/>
    <col min="12819" max="12819" width="3.75" style="516" customWidth="1"/>
    <col min="12820" max="12820" width="1.625" style="516" customWidth="1"/>
    <col min="12821" max="13056" width="9" style="516" customWidth="1"/>
    <col min="13057" max="13057" width="19.75" style="516" customWidth="1"/>
    <col min="13058" max="13058" width="3" style="516" customWidth="1"/>
    <col min="13059" max="13061" width="7.375" style="516" customWidth="1"/>
    <col min="13062" max="13073" width="7.625" style="516" customWidth="1"/>
    <col min="13074" max="13074" width="8.25" style="516" customWidth="1"/>
    <col min="13075" max="13075" width="3.75" style="516" customWidth="1"/>
    <col min="13076" max="13076" width="1.625" style="516" customWidth="1"/>
    <col min="13077" max="13312" width="9" style="516" customWidth="1"/>
    <col min="13313" max="13313" width="19.75" style="516" customWidth="1"/>
    <col min="13314" max="13314" width="3" style="516" customWidth="1"/>
    <col min="13315" max="13317" width="7.375" style="516" customWidth="1"/>
    <col min="13318" max="13329" width="7.625" style="516" customWidth="1"/>
    <col min="13330" max="13330" width="8.25" style="516" customWidth="1"/>
    <col min="13331" max="13331" width="3.75" style="516" customWidth="1"/>
    <col min="13332" max="13332" width="1.625" style="516" customWidth="1"/>
    <col min="13333" max="13568" width="9" style="516" customWidth="1"/>
    <col min="13569" max="13569" width="19.75" style="516" customWidth="1"/>
    <col min="13570" max="13570" width="3" style="516" customWidth="1"/>
    <col min="13571" max="13573" width="7.375" style="516" customWidth="1"/>
    <col min="13574" max="13585" width="7.625" style="516" customWidth="1"/>
    <col min="13586" max="13586" width="8.25" style="516" customWidth="1"/>
    <col min="13587" max="13587" width="3.75" style="516" customWidth="1"/>
    <col min="13588" max="13588" width="1.625" style="516" customWidth="1"/>
    <col min="13589" max="13824" width="9" style="516" customWidth="1"/>
    <col min="13825" max="13825" width="19.75" style="516" customWidth="1"/>
    <col min="13826" max="13826" width="3" style="516" customWidth="1"/>
    <col min="13827" max="13829" width="7.375" style="516" customWidth="1"/>
    <col min="13830" max="13841" width="7.625" style="516" customWidth="1"/>
    <col min="13842" max="13842" width="8.25" style="516" customWidth="1"/>
    <col min="13843" max="13843" width="3.75" style="516" customWidth="1"/>
    <col min="13844" max="13844" width="1.625" style="516" customWidth="1"/>
    <col min="13845" max="14080" width="9" style="516" customWidth="1"/>
    <col min="14081" max="14081" width="19.75" style="516" customWidth="1"/>
    <col min="14082" max="14082" width="3" style="516" customWidth="1"/>
    <col min="14083" max="14085" width="7.375" style="516" customWidth="1"/>
    <col min="14086" max="14097" width="7.625" style="516" customWidth="1"/>
    <col min="14098" max="14098" width="8.25" style="516" customWidth="1"/>
    <col min="14099" max="14099" width="3.75" style="516" customWidth="1"/>
    <col min="14100" max="14100" width="1.625" style="516" customWidth="1"/>
    <col min="14101" max="14336" width="9" style="516" customWidth="1"/>
    <col min="14337" max="14337" width="19.75" style="516" customWidth="1"/>
    <col min="14338" max="14338" width="3" style="516" customWidth="1"/>
    <col min="14339" max="14341" width="7.375" style="516" customWidth="1"/>
    <col min="14342" max="14353" width="7.625" style="516" customWidth="1"/>
    <col min="14354" max="14354" width="8.25" style="516" customWidth="1"/>
    <col min="14355" max="14355" width="3.75" style="516" customWidth="1"/>
    <col min="14356" max="14356" width="1.625" style="516" customWidth="1"/>
    <col min="14357" max="14592" width="9" style="516" customWidth="1"/>
    <col min="14593" max="14593" width="19.75" style="516" customWidth="1"/>
    <col min="14594" max="14594" width="3" style="516" customWidth="1"/>
    <col min="14595" max="14597" width="7.375" style="516" customWidth="1"/>
    <col min="14598" max="14609" width="7.625" style="516" customWidth="1"/>
    <col min="14610" max="14610" width="8.25" style="516" customWidth="1"/>
    <col min="14611" max="14611" width="3.75" style="516" customWidth="1"/>
    <col min="14612" max="14612" width="1.625" style="516" customWidth="1"/>
    <col min="14613" max="14848" width="9" style="516" customWidth="1"/>
    <col min="14849" max="14849" width="19.75" style="516" customWidth="1"/>
    <col min="14850" max="14850" width="3" style="516" customWidth="1"/>
    <col min="14851" max="14853" width="7.375" style="516" customWidth="1"/>
    <col min="14854" max="14865" width="7.625" style="516" customWidth="1"/>
    <col min="14866" max="14866" width="8.25" style="516" customWidth="1"/>
    <col min="14867" max="14867" width="3.75" style="516" customWidth="1"/>
    <col min="14868" max="14868" width="1.625" style="516" customWidth="1"/>
    <col min="14869" max="15104" width="9" style="516" customWidth="1"/>
    <col min="15105" max="15105" width="19.75" style="516" customWidth="1"/>
    <col min="15106" max="15106" width="3" style="516" customWidth="1"/>
    <col min="15107" max="15109" width="7.375" style="516" customWidth="1"/>
    <col min="15110" max="15121" width="7.625" style="516" customWidth="1"/>
    <col min="15122" max="15122" width="8.25" style="516" customWidth="1"/>
    <col min="15123" max="15123" width="3.75" style="516" customWidth="1"/>
    <col min="15124" max="15124" width="1.625" style="516" customWidth="1"/>
    <col min="15125" max="15360" width="9" style="516" customWidth="1"/>
    <col min="15361" max="15361" width="19.75" style="516" customWidth="1"/>
    <col min="15362" max="15362" width="3" style="516" customWidth="1"/>
    <col min="15363" max="15365" width="7.375" style="516" customWidth="1"/>
    <col min="15366" max="15377" width="7.625" style="516" customWidth="1"/>
    <col min="15378" max="15378" width="8.25" style="516" customWidth="1"/>
    <col min="15379" max="15379" width="3.75" style="516" customWidth="1"/>
    <col min="15380" max="15380" width="1.625" style="516" customWidth="1"/>
    <col min="15381" max="15616" width="9" style="516" customWidth="1"/>
    <col min="15617" max="15617" width="19.75" style="516" customWidth="1"/>
    <col min="15618" max="15618" width="3" style="516" customWidth="1"/>
    <col min="15619" max="15621" width="7.375" style="516" customWidth="1"/>
    <col min="15622" max="15633" width="7.625" style="516" customWidth="1"/>
    <col min="15634" max="15634" width="8.25" style="516" customWidth="1"/>
    <col min="15635" max="15635" width="3.75" style="516" customWidth="1"/>
    <col min="15636" max="15636" width="1.625" style="516" customWidth="1"/>
    <col min="15637" max="15872" width="9" style="516" customWidth="1"/>
    <col min="15873" max="15873" width="19.75" style="516" customWidth="1"/>
    <col min="15874" max="15874" width="3" style="516" customWidth="1"/>
    <col min="15875" max="15877" width="7.375" style="516" customWidth="1"/>
    <col min="15878" max="15889" width="7.625" style="516" customWidth="1"/>
    <col min="15890" max="15890" width="8.25" style="516" customWidth="1"/>
    <col min="15891" max="15891" width="3.75" style="516" customWidth="1"/>
    <col min="15892" max="15892" width="1.625" style="516" customWidth="1"/>
    <col min="15893" max="16128" width="9" style="516" customWidth="1"/>
    <col min="16129" max="16129" width="19.75" style="516" customWidth="1"/>
    <col min="16130" max="16130" width="3" style="516" customWidth="1"/>
    <col min="16131" max="16133" width="7.375" style="516" customWidth="1"/>
    <col min="16134" max="16145" width="7.625" style="516" customWidth="1"/>
    <col min="16146" max="16146" width="8.25" style="516" customWidth="1"/>
    <col min="16147" max="16147" width="3.75" style="516" customWidth="1"/>
    <col min="16148" max="16148" width="1.625" style="516" customWidth="1"/>
    <col min="16149" max="16384" width="9" style="516" customWidth="1"/>
  </cols>
  <sheetData>
    <row r="1" spans="1:19" ht="17.25">
      <c r="A1" s="590" t="s">
        <v>197</v>
      </c>
    </row>
    <row r="2" spans="1:19" ht="20.25" customHeight="1">
      <c r="A2" s="519" t="s">
        <v>873</v>
      </c>
      <c r="B2" s="517"/>
      <c r="R2" s="577" t="s">
        <v>25</v>
      </c>
      <c r="S2" s="577"/>
    </row>
    <row r="3" spans="1:19" ht="21" customHeight="1">
      <c r="A3" s="517"/>
      <c r="B3" s="517"/>
      <c r="R3" s="577"/>
      <c r="S3" s="577"/>
    </row>
    <row r="4" spans="1:19" s="517" customFormat="1" ht="22.5" customHeight="1">
      <c r="A4" s="520" t="s">
        <v>508</v>
      </c>
      <c r="B4" s="520"/>
      <c r="C4" s="520"/>
      <c r="D4" s="520"/>
      <c r="E4" s="520"/>
      <c r="F4" s="520"/>
      <c r="G4" s="520"/>
      <c r="H4" s="520"/>
      <c r="I4" s="520"/>
      <c r="J4" s="520"/>
      <c r="K4" s="520"/>
      <c r="L4" s="520"/>
      <c r="M4" s="520"/>
      <c r="N4" s="520"/>
      <c r="O4" s="520"/>
      <c r="P4" s="520"/>
      <c r="Q4" s="520"/>
      <c r="R4" s="520"/>
      <c r="S4" s="520"/>
    </row>
    <row r="5" spans="1:19" s="517" customFormat="1" ht="12" customHeight="1">
      <c r="A5" s="520"/>
      <c r="B5" s="520"/>
      <c r="C5" s="520"/>
      <c r="D5" s="520"/>
      <c r="E5" s="520"/>
      <c r="F5" s="520"/>
      <c r="G5" s="520"/>
      <c r="H5" s="520"/>
      <c r="I5" s="520"/>
      <c r="J5" s="520"/>
      <c r="K5" s="520"/>
      <c r="L5" s="520"/>
      <c r="M5" s="520"/>
      <c r="N5" s="520"/>
      <c r="O5" s="520"/>
      <c r="P5" s="520"/>
      <c r="Q5" s="520"/>
      <c r="R5" s="520"/>
      <c r="S5" s="520"/>
    </row>
    <row r="6" spans="1:19" s="516" customFormat="1" ht="20.25" customHeight="1">
      <c r="A6" s="518"/>
      <c r="B6" s="518"/>
      <c r="C6" s="518"/>
      <c r="D6" s="518"/>
      <c r="E6" s="518"/>
      <c r="F6" s="518"/>
      <c r="G6" s="518"/>
      <c r="H6" s="518"/>
      <c r="I6" s="518"/>
      <c r="J6" s="518"/>
      <c r="K6" s="518"/>
      <c r="L6" s="518"/>
      <c r="M6" s="518"/>
      <c r="N6" s="570" t="s">
        <v>136</v>
      </c>
      <c r="O6" s="570"/>
      <c r="P6" s="575" t="s">
        <v>128</v>
      </c>
      <c r="Q6" s="576"/>
      <c r="R6" s="576"/>
      <c r="S6" s="582"/>
    </row>
    <row r="7" spans="1:19" s="516" customFormat="1" ht="20.25" customHeight="1">
      <c r="A7" s="518"/>
      <c r="B7" s="518"/>
      <c r="C7" s="518"/>
      <c r="D7" s="518"/>
      <c r="E7" s="518"/>
      <c r="F7" s="518"/>
      <c r="G7" s="518"/>
      <c r="H7" s="518"/>
      <c r="I7" s="518"/>
      <c r="J7" s="518"/>
      <c r="K7" s="518"/>
      <c r="L7" s="518"/>
      <c r="M7" s="518"/>
      <c r="N7" s="570" t="s">
        <v>91</v>
      </c>
      <c r="O7" s="570"/>
      <c r="P7" s="575" t="s">
        <v>20</v>
      </c>
      <c r="Q7" s="576"/>
      <c r="R7" s="576"/>
      <c r="S7" s="582"/>
    </row>
    <row r="8" spans="1:19" s="516" customFormat="1" ht="20.25" customHeight="1">
      <c r="A8" s="518"/>
      <c r="B8" s="518"/>
      <c r="C8" s="518"/>
      <c r="D8" s="518"/>
      <c r="E8" s="518"/>
      <c r="F8" s="518"/>
      <c r="G8" s="518"/>
      <c r="H8" s="518"/>
      <c r="I8" s="518"/>
      <c r="J8" s="518"/>
      <c r="K8" s="518"/>
      <c r="L8" s="518"/>
      <c r="M8" s="518"/>
      <c r="N8" s="570" t="s">
        <v>137</v>
      </c>
      <c r="O8" s="570"/>
      <c r="P8" s="593">
        <v>45748</v>
      </c>
      <c r="Q8" s="576"/>
      <c r="R8" s="576"/>
      <c r="S8" s="582"/>
    </row>
    <row r="9" spans="1:19" ht="20.25" customHeight="1">
      <c r="A9" s="518"/>
      <c r="B9" s="518"/>
      <c r="C9" s="518"/>
      <c r="D9" s="518"/>
      <c r="E9" s="518"/>
      <c r="F9" s="591"/>
      <c r="G9" s="518"/>
      <c r="H9" s="518"/>
      <c r="I9" s="518"/>
      <c r="J9" s="518"/>
      <c r="K9" s="518"/>
      <c r="L9" s="518"/>
      <c r="M9" s="518"/>
      <c r="N9" s="571"/>
      <c r="O9" s="592"/>
      <c r="P9" s="571"/>
      <c r="Q9" s="571"/>
      <c r="R9" s="594"/>
      <c r="S9" s="571"/>
    </row>
    <row r="10" spans="1:19" ht="26.25" customHeight="1">
      <c r="A10" s="521" t="s">
        <v>30</v>
      </c>
      <c r="B10" s="533"/>
      <c r="C10" s="540"/>
      <c r="D10" s="550" t="s">
        <v>886</v>
      </c>
      <c r="E10" s="550"/>
      <c r="F10" s="554"/>
      <c r="G10" s="562"/>
      <c r="H10" s="562"/>
      <c r="I10" s="562" t="s">
        <v>542</v>
      </c>
      <c r="J10" s="562"/>
      <c r="K10" s="562"/>
      <c r="L10" s="562"/>
      <c r="M10" s="562"/>
      <c r="N10" s="572"/>
      <c r="O10" s="573" t="s">
        <v>655</v>
      </c>
      <c r="P10" s="573"/>
      <c r="Q10" s="573"/>
      <c r="R10" s="578" t="s">
        <v>543</v>
      </c>
      <c r="S10" s="583"/>
    </row>
    <row r="11" spans="1:19" s="518" customFormat="1" ht="26.25" customHeight="1">
      <c r="A11" s="522"/>
      <c r="B11" s="534"/>
      <c r="C11" s="541" t="s">
        <v>139</v>
      </c>
      <c r="D11" s="541" t="s">
        <v>140</v>
      </c>
      <c r="E11" s="522" t="s">
        <v>143</v>
      </c>
      <c r="F11" s="555" t="s">
        <v>148</v>
      </c>
      <c r="G11" s="563" t="s">
        <v>150</v>
      </c>
      <c r="H11" s="563" t="s">
        <v>152</v>
      </c>
      <c r="I11" s="563" t="s">
        <v>154</v>
      </c>
      <c r="J11" s="563" t="s">
        <v>23</v>
      </c>
      <c r="K11" s="563" t="s">
        <v>103</v>
      </c>
      <c r="L11" s="563" t="s">
        <v>157</v>
      </c>
      <c r="M11" s="563" t="s">
        <v>161</v>
      </c>
      <c r="N11" s="563" t="s">
        <v>7</v>
      </c>
      <c r="O11" s="563" t="s">
        <v>139</v>
      </c>
      <c r="P11" s="563" t="s">
        <v>140</v>
      </c>
      <c r="Q11" s="563" t="s">
        <v>143</v>
      </c>
      <c r="R11" s="522"/>
      <c r="S11" s="584"/>
    </row>
    <row r="12" spans="1:19" s="518" customFormat="1" ht="30" customHeight="1">
      <c r="A12" s="523" t="s">
        <v>163</v>
      </c>
      <c r="B12" s="535" t="s">
        <v>165</v>
      </c>
      <c r="C12" s="542">
        <v>20</v>
      </c>
      <c r="D12" s="542">
        <v>20</v>
      </c>
      <c r="E12" s="551">
        <v>20</v>
      </c>
      <c r="F12" s="556">
        <v>20</v>
      </c>
      <c r="G12" s="542">
        <v>20</v>
      </c>
      <c r="H12" s="542">
        <v>20</v>
      </c>
      <c r="I12" s="542">
        <v>20</v>
      </c>
      <c r="J12" s="542">
        <v>20</v>
      </c>
      <c r="K12" s="542">
        <v>20</v>
      </c>
      <c r="L12" s="542">
        <v>20</v>
      </c>
      <c r="M12" s="542">
        <v>20</v>
      </c>
      <c r="N12" s="542">
        <v>20</v>
      </c>
      <c r="O12" s="542">
        <v>20</v>
      </c>
      <c r="P12" s="544">
        <v>30</v>
      </c>
      <c r="Q12" s="544">
        <v>30</v>
      </c>
      <c r="R12" s="551"/>
      <c r="S12" s="585"/>
    </row>
    <row r="13" spans="1:19" ht="30" customHeight="1">
      <c r="A13" s="524" t="s">
        <v>166</v>
      </c>
      <c r="B13" s="535" t="s">
        <v>168</v>
      </c>
      <c r="C13" s="543">
        <v>364</v>
      </c>
      <c r="D13" s="543">
        <v>388</v>
      </c>
      <c r="E13" s="552">
        <v>447</v>
      </c>
      <c r="F13" s="557">
        <v>500</v>
      </c>
      <c r="G13" s="543">
        <v>517</v>
      </c>
      <c r="H13" s="543">
        <v>502</v>
      </c>
      <c r="I13" s="543">
        <v>528</v>
      </c>
      <c r="J13" s="543">
        <v>518</v>
      </c>
      <c r="K13" s="543">
        <v>515</v>
      </c>
      <c r="L13" s="543">
        <v>572</v>
      </c>
      <c r="M13" s="543">
        <v>545</v>
      </c>
      <c r="N13" s="543">
        <v>527</v>
      </c>
      <c r="O13" s="543">
        <v>528</v>
      </c>
      <c r="P13" s="543">
        <v>494</v>
      </c>
      <c r="Q13" s="543">
        <v>559</v>
      </c>
      <c r="R13" s="579">
        <f>SUM(F13:Q13)</f>
        <v>6305</v>
      </c>
      <c r="S13" s="586" t="s">
        <v>170</v>
      </c>
    </row>
    <row r="14" spans="1:19" ht="30" customHeight="1">
      <c r="A14" s="524" t="s">
        <v>172</v>
      </c>
      <c r="B14" s="535" t="s">
        <v>173</v>
      </c>
      <c r="C14" s="544">
        <v>21</v>
      </c>
      <c r="D14" s="544">
        <v>20</v>
      </c>
      <c r="E14" s="553">
        <v>20</v>
      </c>
      <c r="F14" s="558">
        <v>21</v>
      </c>
      <c r="G14" s="564">
        <v>22</v>
      </c>
      <c r="H14" s="564">
        <v>20</v>
      </c>
      <c r="I14" s="564">
        <v>23</v>
      </c>
      <c r="J14" s="566">
        <v>22</v>
      </c>
      <c r="K14" s="566">
        <v>20</v>
      </c>
      <c r="L14" s="564">
        <v>23</v>
      </c>
      <c r="M14" s="564">
        <v>22</v>
      </c>
      <c r="N14" s="564">
        <v>22</v>
      </c>
      <c r="O14" s="564">
        <v>23</v>
      </c>
      <c r="P14" s="564">
        <v>20</v>
      </c>
      <c r="Q14" s="564">
        <v>20</v>
      </c>
      <c r="R14" s="580">
        <f>SUM(F14:Q14)</f>
        <v>258</v>
      </c>
      <c r="S14" s="586" t="s">
        <v>14</v>
      </c>
    </row>
    <row r="15" spans="1:19" ht="30" customHeight="1">
      <c r="A15" s="524" t="s">
        <v>175</v>
      </c>
      <c r="B15" s="535" t="s">
        <v>177</v>
      </c>
      <c r="C15" s="545"/>
      <c r="D15" s="545"/>
      <c r="E15" s="545"/>
      <c r="F15" s="559"/>
      <c r="G15" s="565"/>
      <c r="H15" s="565"/>
      <c r="I15" s="565"/>
      <c r="J15" s="567">
        <f>ROUNDUP(R13/R14,1)</f>
        <v>24.5</v>
      </c>
      <c r="K15" s="568"/>
      <c r="L15" s="569" t="s">
        <v>178</v>
      </c>
      <c r="M15" s="565"/>
      <c r="N15" s="565"/>
      <c r="O15" s="574"/>
      <c r="P15" s="569"/>
      <c r="Q15" s="569"/>
      <c r="R15" s="569"/>
      <c r="S15" s="587"/>
    </row>
    <row r="16" spans="1:19" ht="30" customHeight="1">
      <c r="A16" s="525" t="s">
        <v>691</v>
      </c>
      <c r="B16" s="536" t="s">
        <v>182</v>
      </c>
      <c r="C16" s="546">
        <f t="shared" ref="C16:Q16" si="0">C12*C14*1.25</f>
        <v>525</v>
      </c>
      <c r="D16" s="546">
        <f t="shared" si="0"/>
        <v>500</v>
      </c>
      <c r="E16" s="546">
        <f t="shared" si="0"/>
        <v>500</v>
      </c>
      <c r="F16" s="546">
        <f t="shared" si="0"/>
        <v>525</v>
      </c>
      <c r="G16" s="546">
        <f t="shared" si="0"/>
        <v>550</v>
      </c>
      <c r="H16" s="546">
        <f t="shared" si="0"/>
        <v>500</v>
      </c>
      <c r="I16" s="546">
        <f t="shared" si="0"/>
        <v>575</v>
      </c>
      <c r="J16" s="546">
        <f t="shared" si="0"/>
        <v>550</v>
      </c>
      <c r="K16" s="546">
        <f t="shared" si="0"/>
        <v>500</v>
      </c>
      <c r="L16" s="546">
        <f t="shared" si="0"/>
        <v>575</v>
      </c>
      <c r="M16" s="546">
        <f t="shared" si="0"/>
        <v>550</v>
      </c>
      <c r="N16" s="546">
        <f t="shared" si="0"/>
        <v>550</v>
      </c>
      <c r="O16" s="546">
        <f t="shared" si="0"/>
        <v>575</v>
      </c>
      <c r="P16" s="546">
        <f t="shared" si="0"/>
        <v>750</v>
      </c>
      <c r="Q16" s="546">
        <f t="shared" si="0"/>
        <v>750</v>
      </c>
      <c r="R16" s="581"/>
      <c r="S16" s="588"/>
    </row>
    <row r="17" spans="1:19" ht="30" customHeight="1">
      <c r="A17" s="526" t="s">
        <v>693</v>
      </c>
      <c r="B17" s="537" t="s">
        <v>184</v>
      </c>
      <c r="C17" s="547"/>
      <c r="D17" s="547"/>
      <c r="E17" s="547"/>
      <c r="F17" s="560">
        <f t="shared" ref="F17:Q17" si="1">SUM(C16:E16)</f>
        <v>1525</v>
      </c>
      <c r="G17" s="560">
        <f t="shared" si="1"/>
        <v>1525</v>
      </c>
      <c r="H17" s="560">
        <f t="shared" si="1"/>
        <v>1575</v>
      </c>
      <c r="I17" s="560">
        <f t="shared" si="1"/>
        <v>1575</v>
      </c>
      <c r="J17" s="560">
        <f t="shared" si="1"/>
        <v>1625</v>
      </c>
      <c r="K17" s="560">
        <f t="shared" si="1"/>
        <v>1625</v>
      </c>
      <c r="L17" s="560">
        <f t="shared" si="1"/>
        <v>1625</v>
      </c>
      <c r="M17" s="560">
        <f t="shared" si="1"/>
        <v>1625</v>
      </c>
      <c r="N17" s="560">
        <f t="shared" si="1"/>
        <v>1625</v>
      </c>
      <c r="O17" s="560">
        <f t="shared" si="1"/>
        <v>1675</v>
      </c>
      <c r="P17" s="560">
        <f t="shared" si="1"/>
        <v>1675</v>
      </c>
      <c r="Q17" s="560">
        <f t="shared" si="1"/>
        <v>1875</v>
      </c>
      <c r="R17" s="553"/>
      <c r="S17" s="589"/>
    </row>
    <row r="18" spans="1:19" ht="30" customHeight="1">
      <c r="A18" s="527" t="s">
        <v>189</v>
      </c>
      <c r="B18" s="538" t="s">
        <v>193</v>
      </c>
      <c r="C18" s="547"/>
      <c r="D18" s="547"/>
      <c r="E18" s="547"/>
      <c r="F18" s="560">
        <f t="shared" ref="F18:Q18" si="2">SUM(C13:E13)</f>
        <v>1199</v>
      </c>
      <c r="G18" s="560">
        <f t="shared" si="2"/>
        <v>1335</v>
      </c>
      <c r="H18" s="560">
        <f t="shared" si="2"/>
        <v>1464</v>
      </c>
      <c r="I18" s="560">
        <f t="shared" si="2"/>
        <v>1519</v>
      </c>
      <c r="J18" s="560">
        <f t="shared" si="2"/>
        <v>1547</v>
      </c>
      <c r="K18" s="560">
        <f t="shared" si="2"/>
        <v>1548</v>
      </c>
      <c r="L18" s="560">
        <f t="shared" si="2"/>
        <v>1561</v>
      </c>
      <c r="M18" s="560">
        <f t="shared" si="2"/>
        <v>1605</v>
      </c>
      <c r="N18" s="560">
        <f t="shared" si="2"/>
        <v>1632</v>
      </c>
      <c r="O18" s="560">
        <f t="shared" si="2"/>
        <v>1644</v>
      </c>
      <c r="P18" s="560">
        <f t="shared" si="2"/>
        <v>1600</v>
      </c>
      <c r="Q18" s="560">
        <f t="shared" si="2"/>
        <v>1549</v>
      </c>
      <c r="R18" s="553"/>
      <c r="S18" s="589"/>
    </row>
    <row r="19" spans="1:19" ht="30" customHeight="1">
      <c r="A19" s="528" t="s">
        <v>195</v>
      </c>
      <c r="B19" s="539"/>
      <c r="C19" s="548"/>
      <c r="D19" s="548"/>
      <c r="E19" s="548"/>
      <c r="F19" s="561" t="str">
        <f t="shared" ref="F19:Q19" si="3">IF(F18&gt;F17,"○","")</f>
        <v/>
      </c>
      <c r="G19" s="561" t="str">
        <f t="shared" si="3"/>
        <v/>
      </c>
      <c r="H19" s="561" t="str">
        <f t="shared" si="3"/>
        <v/>
      </c>
      <c r="I19" s="561" t="str">
        <f t="shared" si="3"/>
        <v/>
      </c>
      <c r="J19" s="561" t="str">
        <f t="shared" si="3"/>
        <v/>
      </c>
      <c r="K19" s="561" t="str">
        <f t="shared" si="3"/>
        <v/>
      </c>
      <c r="L19" s="561" t="str">
        <f t="shared" si="3"/>
        <v/>
      </c>
      <c r="M19" s="561" t="str">
        <f t="shared" si="3"/>
        <v/>
      </c>
      <c r="N19" s="561" t="str">
        <f t="shared" si="3"/>
        <v>○</v>
      </c>
      <c r="O19" s="561" t="str">
        <f t="shared" si="3"/>
        <v/>
      </c>
      <c r="P19" s="561" t="str">
        <f t="shared" si="3"/>
        <v/>
      </c>
      <c r="Q19" s="561" t="str">
        <f t="shared" si="3"/>
        <v/>
      </c>
      <c r="R19" s="553"/>
      <c r="S19" s="589"/>
    </row>
    <row r="20" spans="1:19" ht="18" customHeight="1">
      <c r="A20" s="529" t="s">
        <v>874</v>
      </c>
      <c r="B20" s="529"/>
      <c r="C20" s="529"/>
      <c r="D20" s="529"/>
      <c r="E20" s="529"/>
    </row>
    <row r="21" spans="1:19" ht="18" customHeight="1">
      <c r="A21" s="530" t="s">
        <v>623</v>
      </c>
      <c r="B21" s="530"/>
      <c r="C21" s="530"/>
      <c r="D21" s="530"/>
      <c r="E21" s="530"/>
    </row>
    <row r="22" spans="1:19" ht="18" customHeight="1">
      <c r="A22" s="530" t="s">
        <v>196</v>
      </c>
      <c r="B22" s="530"/>
      <c r="C22" s="530"/>
      <c r="D22" s="530"/>
      <c r="E22" s="530"/>
    </row>
    <row r="23" spans="1:19" ht="18" customHeight="1">
      <c r="A23" s="530" t="s">
        <v>391</v>
      </c>
      <c r="B23" s="530"/>
      <c r="C23" s="530"/>
      <c r="D23" s="530"/>
      <c r="E23" s="530"/>
    </row>
    <row r="24" spans="1:19" ht="18" customHeight="1">
      <c r="A24" s="531" t="s">
        <v>875</v>
      </c>
      <c r="B24" s="532"/>
      <c r="C24" s="549"/>
      <c r="D24" s="549"/>
      <c r="E24" s="549"/>
      <c r="F24" s="549"/>
      <c r="G24" s="549"/>
      <c r="H24" s="549"/>
      <c r="I24" s="549"/>
      <c r="J24" s="549"/>
      <c r="K24" s="549"/>
      <c r="L24" s="549"/>
      <c r="M24" s="549"/>
      <c r="N24" s="549"/>
      <c r="O24" s="549"/>
      <c r="P24" s="549"/>
      <c r="Q24" s="549"/>
      <c r="R24" s="549"/>
      <c r="S24" s="549"/>
    </row>
    <row r="25" spans="1:19" ht="18" customHeight="1">
      <c r="A25" s="531" t="s">
        <v>876</v>
      </c>
      <c r="B25" s="532"/>
      <c r="C25" s="549"/>
      <c r="D25" s="549"/>
      <c r="E25" s="549"/>
      <c r="F25" s="549"/>
      <c r="G25" s="549"/>
      <c r="H25" s="549"/>
      <c r="I25" s="549"/>
      <c r="J25" s="549"/>
      <c r="K25" s="549"/>
      <c r="L25" s="549"/>
      <c r="M25" s="549"/>
      <c r="N25" s="549"/>
      <c r="O25" s="549"/>
      <c r="P25" s="549"/>
      <c r="Q25" s="549"/>
      <c r="R25" s="549"/>
      <c r="S25" s="549"/>
    </row>
    <row r="26" spans="1:19" ht="18" customHeight="1">
      <c r="A26" s="532" t="s">
        <v>695</v>
      </c>
      <c r="B26" s="532"/>
      <c r="C26" s="549"/>
      <c r="D26" s="549"/>
      <c r="E26" s="549"/>
      <c r="F26" s="549"/>
      <c r="G26" s="549"/>
      <c r="H26" s="549"/>
      <c r="I26" s="549"/>
      <c r="J26" s="549"/>
      <c r="K26" s="549"/>
      <c r="L26" s="549"/>
      <c r="M26" s="549"/>
      <c r="N26" s="549"/>
      <c r="O26" s="549"/>
      <c r="P26" s="549"/>
      <c r="Q26" s="549"/>
      <c r="R26" s="549"/>
      <c r="S26" s="549"/>
    </row>
    <row r="27" spans="1:19" ht="18" customHeight="1">
      <c r="A27" s="532"/>
      <c r="B27" s="532"/>
      <c r="C27" s="549"/>
      <c r="D27" s="549"/>
      <c r="E27" s="549"/>
      <c r="F27" s="549"/>
      <c r="G27" s="549"/>
      <c r="H27" s="549"/>
      <c r="I27" s="549"/>
      <c r="J27" s="549"/>
      <c r="K27" s="549"/>
      <c r="L27" s="549"/>
      <c r="M27" s="549"/>
      <c r="N27" s="549"/>
      <c r="O27" s="549"/>
      <c r="P27" s="549"/>
      <c r="Q27" s="549"/>
      <c r="R27" s="549"/>
      <c r="S27" s="549"/>
    </row>
    <row r="28" spans="1:19" ht="10.5" customHeight="1"/>
    <row r="29" spans="1:19" ht="20.100000000000001" customHeight="1"/>
    <row r="30"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9"/>
  <conditionalFormatting sqref="C16:Q16">
    <cfRule type="containsErrors" dxfId="20" priority="2">
      <formula>ISERROR(C16)</formula>
    </cfRule>
  </conditionalFormatting>
  <conditionalFormatting sqref="M15:N15 G15:J15">
    <cfRule type="containsErrors" dxfId="19" priority="1">
      <formula>ISERROR(G15)</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4" fitToWidth="1" fitToHeight="1" orientation="landscape" usePrinterDefaults="1"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BG47"/>
  <sheetViews>
    <sheetView view="pageBreakPreview" zoomScale="85" zoomScaleSheetLayoutView="85" workbookViewId="0">
      <selection activeCell="O14" sqref="O14:U14"/>
    </sheetView>
  </sheetViews>
  <sheetFormatPr defaultRowHeight="14.25"/>
  <cols>
    <col min="1" max="1" width="4.25" style="595" customWidth="1"/>
    <col min="2" max="6" width="2.625" style="595" customWidth="1"/>
    <col min="7" max="21" width="2.625" style="175" customWidth="1"/>
    <col min="22" max="49" width="2.875" style="175" customWidth="1"/>
    <col min="50" max="58" width="2.625" style="175" customWidth="1"/>
    <col min="59" max="59" width="15.625" style="175" customWidth="1"/>
    <col min="60" max="73" width="2.625" style="175" customWidth="1"/>
    <col min="74" max="257" width="9" style="175" customWidth="1"/>
    <col min="258" max="258" width="4.25" style="175" customWidth="1"/>
    <col min="259" max="277" width="2.625" style="175" customWidth="1"/>
    <col min="278" max="305" width="2.875" style="175" customWidth="1"/>
    <col min="306" max="314" width="2.625" style="175" customWidth="1"/>
    <col min="315" max="315" width="15.625" style="175" customWidth="1"/>
    <col min="316" max="329" width="2.625" style="175" customWidth="1"/>
    <col min="330" max="513" width="9" style="175" customWidth="1"/>
    <col min="514" max="514" width="4.25" style="175" customWidth="1"/>
    <col min="515" max="533" width="2.625" style="175" customWidth="1"/>
    <col min="534" max="561" width="2.875" style="175" customWidth="1"/>
    <col min="562" max="570" width="2.625" style="175" customWidth="1"/>
    <col min="571" max="571" width="15.625" style="175" customWidth="1"/>
    <col min="572" max="585" width="2.625" style="175" customWidth="1"/>
    <col min="586" max="769" width="9" style="175" customWidth="1"/>
    <col min="770" max="770" width="4.25" style="175" customWidth="1"/>
    <col min="771" max="789" width="2.625" style="175" customWidth="1"/>
    <col min="790" max="817" width="2.875" style="175" customWidth="1"/>
    <col min="818" max="826" width="2.625" style="175" customWidth="1"/>
    <col min="827" max="827" width="15.625" style="175" customWidth="1"/>
    <col min="828" max="841" width="2.625" style="175" customWidth="1"/>
    <col min="842" max="1025" width="9" style="175" customWidth="1"/>
    <col min="1026" max="1026" width="4.25" style="175" customWidth="1"/>
    <col min="1027" max="1045" width="2.625" style="175" customWidth="1"/>
    <col min="1046" max="1073" width="2.875" style="175" customWidth="1"/>
    <col min="1074" max="1082" width="2.625" style="175" customWidth="1"/>
    <col min="1083" max="1083" width="15.625" style="175" customWidth="1"/>
    <col min="1084" max="1097" width="2.625" style="175" customWidth="1"/>
    <col min="1098" max="1281" width="9" style="175" customWidth="1"/>
    <col min="1282" max="1282" width="4.25" style="175" customWidth="1"/>
    <col min="1283" max="1301" width="2.625" style="175" customWidth="1"/>
    <col min="1302" max="1329" width="2.875" style="175" customWidth="1"/>
    <col min="1330" max="1338" width="2.625" style="175" customWidth="1"/>
    <col min="1339" max="1339" width="15.625" style="175" customWidth="1"/>
    <col min="1340" max="1353" width="2.625" style="175" customWidth="1"/>
    <col min="1354" max="1537" width="9" style="175" customWidth="1"/>
    <col min="1538" max="1538" width="4.25" style="175" customWidth="1"/>
    <col min="1539" max="1557" width="2.625" style="175" customWidth="1"/>
    <col min="1558" max="1585" width="2.875" style="175" customWidth="1"/>
    <col min="1586" max="1594" width="2.625" style="175" customWidth="1"/>
    <col min="1595" max="1595" width="15.625" style="175" customWidth="1"/>
    <col min="1596" max="1609" width="2.625" style="175" customWidth="1"/>
    <col min="1610" max="1793" width="9" style="175" customWidth="1"/>
    <col min="1794" max="1794" width="4.25" style="175" customWidth="1"/>
    <col min="1795" max="1813" width="2.625" style="175" customWidth="1"/>
    <col min="1814" max="1841" width="2.875" style="175" customWidth="1"/>
    <col min="1842" max="1850" width="2.625" style="175" customWidth="1"/>
    <col min="1851" max="1851" width="15.625" style="175" customWidth="1"/>
    <col min="1852" max="1865" width="2.625" style="175" customWidth="1"/>
    <col min="1866" max="2049" width="9" style="175" customWidth="1"/>
    <col min="2050" max="2050" width="4.25" style="175" customWidth="1"/>
    <col min="2051" max="2069" width="2.625" style="175" customWidth="1"/>
    <col min="2070" max="2097" width="2.875" style="175" customWidth="1"/>
    <col min="2098" max="2106" width="2.625" style="175" customWidth="1"/>
    <col min="2107" max="2107" width="15.625" style="175" customWidth="1"/>
    <col min="2108" max="2121" width="2.625" style="175" customWidth="1"/>
    <col min="2122" max="2305" width="9" style="175" customWidth="1"/>
    <col min="2306" max="2306" width="4.25" style="175" customWidth="1"/>
    <col min="2307" max="2325" width="2.625" style="175" customWidth="1"/>
    <col min="2326" max="2353" width="2.875" style="175" customWidth="1"/>
    <col min="2354" max="2362" width="2.625" style="175" customWidth="1"/>
    <col min="2363" max="2363" width="15.625" style="175" customWidth="1"/>
    <col min="2364" max="2377" width="2.625" style="175" customWidth="1"/>
    <col min="2378" max="2561" width="9" style="175" customWidth="1"/>
    <col min="2562" max="2562" width="4.25" style="175" customWidth="1"/>
    <col min="2563" max="2581" width="2.625" style="175" customWidth="1"/>
    <col min="2582" max="2609" width="2.875" style="175" customWidth="1"/>
    <col min="2610" max="2618" width="2.625" style="175" customWidth="1"/>
    <col min="2619" max="2619" width="15.625" style="175" customWidth="1"/>
    <col min="2620" max="2633" width="2.625" style="175" customWidth="1"/>
    <col min="2634" max="2817" width="9" style="175" customWidth="1"/>
    <col min="2818" max="2818" width="4.25" style="175" customWidth="1"/>
    <col min="2819" max="2837" width="2.625" style="175" customWidth="1"/>
    <col min="2838" max="2865" width="2.875" style="175" customWidth="1"/>
    <col min="2866" max="2874" width="2.625" style="175" customWidth="1"/>
    <col min="2875" max="2875" width="15.625" style="175" customWidth="1"/>
    <col min="2876" max="2889" width="2.625" style="175" customWidth="1"/>
    <col min="2890" max="3073" width="9" style="175" customWidth="1"/>
    <col min="3074" max="3074" width="4.25" style="175" customWidth="1"/>
    <col min="3075" max="3093" width="2.625" style="175" customWidth="1"/>
    <col min="3094" max="3121" width="2.875" style="175" customWidth="1"/>
    <col min="3122" max="3130" width="2.625" style="175" customWidth="1"/>
    <col min="3131" max="3131" width="15.625" style="175" customWidth="1"/>
    <col min="3132" max="3145" width="2.625" style="175" customWidth="1"/>
    <col min="3146" max="3329" width="9" style="175" customWidth="1"/>
    <col min="3330" max="3330" width="4.25" style="175" customWidth="1"/>
    <col min="3331" max="3349" width="2.625" style="175" customWidth="1"/>
    <col min="3350" max="3377" width="2.875" style="175" customWidth="1"/>
    <col min="3378" max="3386" width="2.625" style="175" customWidth="1"/>
    <col min="3387" max="3387" width="15.625" style="175" customWidth="1"/>
    <col min="3388" max="3401" width="2.625" style="175" customWidth="1"/>
    <col min="3402" max="3585" width="9" style="175" customWidth="1"/>
    <col min="3586" max="3586" width="4.25" style="175" customWidth="1"/>
    <col min="3587" max="3605" width="2.625" style="175" customWidth="1"/>
    <col min="3606" max="3633" width="2.875" style="175" customWidth="1"/>
    <col min="3634" max="3642" width="2.625" style="175" customWidth="1"/>
    <col min="3643" max="3643" width="15.625" style="175" customWidth="1"/>
    <col min="3644" max="3657" width="2.625" style="175" customWidth="1"/>
    <col min="3658" max="3841" width="9" style="175" customWidth="1"/>
    <col min="3842" max="3842" width="4.25" style="175" customWidth="1"/>
    <col min="3843" max="3861" width="2.625" style="175" customWidth="1"/>
    <col min="3862" max="3889" width="2.875" style="175" customWidth="1"/>
    <col min="3890" max="3898" width="2.625" style="175" customWidth="1"/>
    <col min="3899" max="3899" width="15.625" style="175" customWidth="1"/>
    <col min="3900" max="3913" width="2.625" style="175" customWidth="1"/>
    <col min="3914" max="4097" width="9" style="175" customWidth="1"/>
    <col min="4098" max="4098" width="4.25" style="175" customWidth="1"/>
    <col min="4099" max="4117" width="2.625" style="175" customWidth="1"/>
    <col min="4118" max="4145" width="2.875" style="175" customWidth="1"/>
    <col min="4146" max="4154" width="2.625" style="175" customWidth="1"/>
    <col min="4155" max="4155" width="15.625" style="175" customWidth="1"/>
    <col min="4156" max="4169" width="2.625" style="175" customWidth="1"/>
    <col min="4170" max="4353" width="9" style="175" customWidth="1"/>
    <col min="4354" max="4354" width="4.25" style="175" customWidth="1"/>
    <col min="4355" max="4373" width="2.625" style="175" customWidth="1"/>
    <col min="4374" max="4401" width="2.875" style="175" customWidth="1"/>
    <col min="4402" max="4410" width="2.625" style="175" customWidth="1"/>
    <col min="4411" max="4411" width="15.625" style="175" customWidth="1"/>
    <col min="4412" max="4425" width="2.625" style="175" customWidth="1"/>
    <col min="4426" max="4609" width="9" style="175" customWidth="1"/>
    <col min="4610" max="4610" width="4.25" style="175" customWidth="1"/>
    <col min="4611" max="4629" width="2.625" style="175" customWidth="1"/>
    <col min="4630" max="4657" width="2.875" style="175" customWidth="1"/>
    <col min="4658" max="4666" width="2.625" style="175" customWidth="1"/>
    <col min="4667" max="4667" width="15.625" style="175" customWidth="1"/>
    <col min="4668" max="4681" width="2.625" style="175" customWidth="1"/>
    <col min="4682" max="4865" width="9" style="175" customWidth="1"/>
    <col min="4866" max="4866" width="4.25" style="175" customWidth="1"/>
    <col min="4867" max="4885" width="2.625" style="175" customWidth="1"/>
    <col min="4886" max="4913" width="2.875" style="175" customWidth="1"/>
    <col min="4914" max="4922" width="2.625" style="175" customWidth="1"/>
    <col min="4923" max="4923" width="15.625" style="175" customWidth="1"/>
    <col min="4924" max="4937" width="2.625" style="175" customWidth="1"/>
    <col min="4938" max="5121" width="9" style="175" customWidth="1"/>
    <col min="5122" max="5122" width="4.25" style="175" customWidth="1"/>
    <col min="5123" max="5141" width="2.625" style="175" customWidth="1"/>
    <col min="5142" max="5169" width="2.875" style="175" customWidth="1"/>
    <col min="5170" max="5178" width="2.625" style="175" customWidth="1"/>
    <col min="5179" max="5179" width="15.625" style="175" customWidth="1"/>
    <col min="5180" max="5193" width="2.625" style="175" customWidth="1"/>
    <col min="5194" max="5377" width="9" style="175" customWidth="1"/>
    <col min="5378" max="5378" width="4.25" style="175" customWidth="1"/>
    <col min="5379" max="5397" width="2.625" style="175" customWidth="1"/>
    <col min="5398" max="5425" width="2.875" style="175" customWidth="1"/>
    <col min="5426" max="5434" width="2.625" style="175" customWidth="1"/>
    <col min="5435" max="5435" width="15.625" style="175" customWidth="1"/>
    <col min="5436" max="5449" width="2.625" style="175" customWidth="1"/>
    <col min="5450" max="5633" width="9" style="175" customWidth="1"/>
    <col min="5634" max="5634" width="4.25" style="175" customWidth="1"/>
    <col min="5635" max="5653" width="2.625" style="175" customWidth="1"/>
    <col min="5654" max="5681" width="2.875" style="175" customWidth="1"/>
    <col min="5682" max="5690" width="2.625" style="175" customWidth="1"/>
    <col min="5691" max="5691" width="15.625" style="175" customWidth="1"/>
    <col min="5692" max="5705" width="2.625" style="175" customWidth="1"/>
    <col min="5706" max="5889" width="9" style="175" customWidth="1"/>
    <col min="5890" max="5890" width="4.25" style="175" customWidth="1"/>
    <col min="5891" max="5909" width="2.625" style="175" customWidth="1"/>
    <col min="5910" max="5937" width="2.875" style="175" customWidth="1"/>
    <col min="5938" max="5946" width="2.625" style="175" customWidth="1"/>
    <col min="5947" max="5947" width="15.625" style="175" customWidth="1"/>
    <col min="5948" max="5961" width="2.625" style="175" customWidth="1"/>
    <col min="5962" max="6145" width="9" style="175" customWidth="1"/>
    <col min="6146" max="6146" width="4.25" style="175" customWidth="1"/>
    <col min="6147" max="6165" width="2.625" style="175" customWidth="1"/>
    <col min="6166" max="6193" width="2.875" style="175" customWidth="1"/>
    <col min="6194" max="6202" width="2.625" style="175" customWidth="1"/>
    <col min="6203" max="6203" width="15.625" style="175" customWidth="1"/>
    <col min="6204" max="6217" width="2.625" style="175" customWidth="1"/>
    <col min="6218" max="6401" width="9" style="175" customWidth="1"/>
    <col min="6402" max="6402" width="4.25" style="175" customWidth="1"/>
    <col min="6403" max="6421" width="2.625" style="175" customWidth="1"/>
    <col min="6422" max="6449" width="2.875" style="175" customWidth="1"/>
    <col min="6450" max="6458" width="2.625" style="175" customWidth="1"/>
    <col min="6459" max="6459" width="15.625" style="175" customWidth="1"/>
    <col min="6460" max="6473" width="2.625" style="175" customWidth="1"/>
    <col min="6474" max="6657" width="9" style="175" customWidth="1"/>
    <col min="6658" max="6658" width="4.25" style="175" customWidth="1"/>
    <col min="6659" max="6677" width="2.625" style="175" customWidth="1"/>
    <col min="6678" max="6705" width="2.875" style="175" customWidth="1"/>
    <col min="6706" max="6714" width="2.625" style="175" customWidth="1"/>
    <col min="6715" max="6715" width="15.625" style="175" customWidth="1"/>
    <col min="6716" max="6729" width="2.625" style="175" customWidth="1"/>
    <col min="6730" max="6913" width="9" style="175" customWidth="1"/>
    <col min="6914" max="6914" width="4.25" style="175" customWidth="1"/>
    <col min="6915" max="6933" width="2.625" style="175" customWidth="1"/>
    <col min="6934" max="6961" width="2.875" style="175" customWidth="1"/>
    <col min="6962" max="6970" width="2.625" style="175" customWidth="1"/>
    <col min="6971" max="6971" width="15.625" style="175" customWidth="1"/>
    <col min="6972" max="6985" width="2.625" style="175" customWidth="1"/>
    <col min="6986" max="7169" width="9" style="175" customWidth="1"/>
    <col min="7170" max="7170" width="4.25" style="175" customWidth="1"/>
    <col min="7171" max="7189" width="2.625" style="175" customWidth="1"/>
    <col min="7190" max="7217" width="2.875" style="175" customWidth="1"/>
    <col min="7218" max="7226" width="2.625" style="175" customWidth="1"/>
    <col min="7227" max="7227" width="15.625" style="175" customWidth="1"/>
    <col min="7228" max="7241" width="2.625" style="175" customWidth="1"/>
    <col min="7242" max="7425" width="9" style="175" customWidth="1"/>
    <col min="7426" max="7426" width="4.25" style="175" customWidth="1"/>
    <col min="7427" max="7445" width="2.625" style="175" customWidth="1"/>
    <col min="7446" max="7473" width="2.875" style="175" customWidth="1"/>
    <col min="7474" max="7482" width="2.625" style="175" customWidth="1"/>
    <col min="7483" max="7483" width="15.625" style="175" customWidth="1"/>
    <col min="7484" max="7497" width="2.625" style="175" customWidth="1"/>
    <col min="7498" max="7681" width="9" style="175" customWidth="1"/>
    <col min="7682" max="7682" width="4.25" style="175" customWidth="1"/>
    <col min="7683" max="7701" width="2.625" style="175" customWidth="1"/>
    <col min="7702" max="7729" width="2.875" style="175" customWidth="1"/>
    <col min="7730" max="7738" width="2.625" style="175" customWidth="1"/>
    <col min="7739" max="7739" width="15.625" style="175" customWidth="1"/>
    <col min="7740" max="7753" width="2.625" style="175" customWidth="1"/>
    <col min="7754" max="7937" width="9" style="175" customWidth="1"/>
    <col min="7938" max="7938" width="4.25" style="175" customWidth="1"/>
    <col min="7939" max="7957" width="2.625" style="175" customWidth="1"/>
    <col min="7958" max="7985" width="2.875" style="175" customWidth="1"/>
    <col min="7986" max="7994" width="2.625" style="175" customWidth="1"/>
    <col min="7995" max="7995" width="15.625" style="175" customWidth="1"/>
    <col min="7996" max="8009" width="2.625" style="175" customWidth="1"/>
    <col min="8010" max="8193" width="9" style="175" customWidth="1"/>
    <col min="8194" max="8194" width="4.25" style="175" customWidth="1"/>
    <col min="8195" max="8213" width="2.625" style="175" customWidth="1"/>
    <col min="8214" max="8241" width="2.875" style="175" customWidth="1"/>
    <col min="8242" max="8250" width="2.625" style="175" customWidth="1"/>
    <col min="8251" max="8251" width="15.625" style="175" customWidth="1"/>
    <col min="8252" max="8265" width="2.625" style="175" customWidth="1"/>
    <col min="8266" max="8449" width="9" style="175" customWidth="1"/>
    <col min="8450" max="8450" width="4.25" style="175" customWidth="1"/>
    <col min="8451" max="8469" width="2.625" style="175" customWidth="1"/>
    <col min="8470" max="8497" width="2.875" style="175" customWidth="1"/>
    <col min="8498" max="8506" width="2.625" style="175" customWidth="1"/>
    <col min="8507" max="8507" width="15.625" style="175" customWidth="1"/>
    <col min="8508" max="8521" width="2.625" style="175" customWidth="1"/>
    <col min="8522" max="8705" width="9" style="175" customWidth="1"/>
    <col min="8706" max="8706" width="4.25" style="175" customWidth="1"/>
    <col min="8707" max="8725" width="2.625" style="175" customWidth="1"/>
    <col min="8726" max="8753" width="2.875" style="175" customWidth="1"/>
    <col min="8754" max="8762" width="2.625" style="175" customWidth="1"/>
    <col min="8763" max="8763" width="15.625" style="175" customWidth="1"/>
    <col min="8764" max="8777" width="2.625" style="175" customWidth="1"/>
    <col min="8778" max="8961" width="9" style="175" customWidth="1"/>
    <col min="8962" max="8962" width="4.25" style="175" customWidth="1"/>
    <col min="8963" max="8981" width="2.625" style="175" customWidth="1"/>
    <col min="8982" max="9009" width="2.875" style="175" customWidth="1"/>
    <col min="9010" max="9018" width="2.625" style="175" customWidth="1"/>
    <col min="9019" max="9019" width="15.625" style="175" customWidth="1"/>
    <col min="9020" max="9033" width="2.625" style="175" customWidth="1"/>
    <col min="9034" max="9217" width="9" style="175" customWidth="1"/>
    <col min="9218" max="9218" width="4.25" style="175" customWidth="1"/>
    <col min="9219" max="9237" width="2.625" style="175" customWidth="1"/>
    <col min="9238" max="9265" width="2.875" style="175" customWidth="1"/>
    <col min="9266" max="9274" width="2.625" style="175" customWidth="1"/>
    <col min="9275" max="9275" width="15.625" style="175" customWidth="1"/>
    <col min="9276" max="9289" width="2.625" style="175" customWidth="1"/>
    <col min="9290" max="9473" width="9" style="175" customWidth="1"/>
    <col min="9474" max="9474" width="4.25" style="175" customWidth="1"/>
    <col min="9475" max="9493" width="2.625" style="175" customWidth="1"/>
    <col min="9494" max="9521" width="2.875" style="175" customWidth="1"/>
    <col min="9522" max="9530" width="2.625" style="175" customWidth="1"/>
    <col min="9531" max="9531" width="15.625" style="175" customWidth="1"/>
    <col min="9532" max="9545" width="2.625" style="175" customWidth="1"/>
    <col min="9546" max="9729" width="9" style="175" customWidth="1"/>
    <col min="9730" max="9730" width="4.25" style="175" customWidth="1"/>
    <col min="9731" max="9749" width="2.625" style="175" customWidth="1"/>
    <col min="9750" max="9777" width="2.875" style="175" customWidth="1"/>
    <col min="9778" max="9786" width="2.625" style="175" customWidth="1"/>
    <col min="9787" max="9787" width="15.625" style="175" customWidth="1"/>
    <col min="9788" max="9801" width="2.625" style="175" customWidth="1"/>
    <col min="9802" max="9985" width="9" style="175" customWidth="1"/>
    <col min="9986" max="9986" width="4.25" style="175" customWidth="1"/>
    <col min="9987" max="10005" width="2.625" style="175" customWidth="1"/>
    <col min="10006" max="10033" width="2.875" style="175" customWidth="1"/>
    <col min="10034" max="10042" width="2.625" style="175" customWidth="1"/>
    <col min="10043" max="10043" width="15.625" style="175" customWidth="1"/>
    <col min="10044" max="10057" width="2.625" style="175" customWidth="1"/>
    <col min="10058" max="10241" width="9" style="175" customWidth="1"/>
    <col min="10242" max="10242" width="4.25" style="175" customWidth="1"/>
    <col min="10243" max="10261" width="2.625" style="175" customWidth="1"/>
    <col min="10262" max="10289" width="2.875" style="175" customWidth="1"/>
    <col min="10290" max="10298" width="2.625" style="175" customWidth="1"/>
    <col min="10299" max="10299" width="15.625" style="175" customWidth="1"/>
    <col min="10300" max="10313" width="2.625" style="175" customWidth="1"/>
    <col min="10314" max="10497" width="9" style="175" customWidth="1"/>
    <col min="10498" max="10498" width="4.25" style="175" customWidth="1"/>
    <col min="10499" max="10517" width="2.625" style="175" customWidth="1"/>
    <col min="10518" max="10545" width="2.875" style="175" customWidth="1"/>
    <col min="10546" max="10554" width="2.625" style="175" customWidth="1"/>
    <col min="10555" max="10555" width="15.625" style="175" customWidth="1"/>
    <col min="10556" max="10569" width="2.625" style="175" customWidth="1"/>
    <col min="10570" max="10753" width="9" style="175" customWidth="1"/>
    <col min="10754" max="10754" width="4.25" style="175" customWidth="1"/>
    <col min="10755" max="10773" width="2.625" style="175" customWidth="1"/>
    <col min="10774" max="10801" width="2.875" style="175" customWidth="1"/>
    <col min="10802" max="10810" width="2.625" style="175" customWidth="1"/>
    <col min="10811" max="10811" width="15.625" style="175" customWidth="1"/>
    <col min="10812" max="10825" width="2.625" style="175" customWidth="1"/>
    <col min="10826" max="11009" width="9" style="175" customWidth="1"/>
    <col min="11010" max="11010" width="4.25" style="175" customWidth="1"/>
    <col min="11011" max="11029" width="2.625" style="175" customWidth="1"/>
    <col min="11030" max="11057" width="2.875" style="175" customWidth="1"/>
    <col min="11058" max="11066" width="2.625" style="175" customWidth="1"/>
    <col min="11067" max="11067" width="15.625" style="175" customWidth="1"/>
    <col min="11068" max="11081" width="2.625" style="175" customWidth="1"/>
    <col min="11082" max="11265" width="9" style="175" customWidth="1"/>
    <col min="11266" max="11266" width="4.25" style="175" customWidth="1"/>
    <col min="11267" max="11285" width="2.625" style="175" customWidth="1"/>
    <col min="11286" max="11313" width="2.875" style="175" customWidth="1"/>
    <col min="11314" max="11322" width="2.625" style="175" customWidth="1"/>
    <col min="11323" max="11323" width="15.625" style="175" customWidth="1"/>
    <col min="11324" max="11337" width="2.625" style="175" customWidth="1"/>
    <col min="11338" max="11521" width="9" style="175" customWidth="1"/>
    <col min="11522" max="11522" width="4.25" style="175" customWidth="1"/>
    <col min="11523" max="11541" width="2.625" style="175" customWidth="1"/>
    <col min="11542" max="11569" width="2.875" style="175" customWidth="1"/>
    <col min="11570" max="11578" width="2.625" style="175" customWidth="1"/>
    <col min="11579" max="11579" width="15.625" style="175" customWidth="1"/>
    <col min="11580" max="11593" width="2.625" style="175" customWidth="1"/>
    <col min="11594" max="11777" width="9" style="175" customWidth="1"/>
    <col min="11778" max="11778" width="4.25" style="175" customWidth="1"/>
    <col min="11779" max="11797" width="2.625" style="175" customWidth="1"/>
    <col min="11798" max="11825" width="2.875" style="175" customWidth="1"/>
    <col min="11826" max="11834" width="2.625" style="175" customWidth="1"/>
    <col min="11835" max="11835" width="15.625" style="175" customWidth="1"/>
    <col min="11836" max="11849" width="2.625" style="175" customWidth="1"/>
    <col min="11850" max="12033" width="9" style="175" customWidth="1"/>
    <col min="12034" max="12034" width="4.25" style="175" customWidth="1"/>
    <col min="12035" max="12053" width="2.625" style="175" customWidth="1"/>
    <col min="12054" max="12081" width="2.875" style="175" customWidth="1"/>
    <col min="12082" max="12090" width="2.625" style="175" customWidth="1"/>
    <col min="12091" max="12091" width="15.625" style="175" customWidth="1"/>
    <col min="12092" max="12105" width="2.625" style="175" customWidth="1"/>
    <col min="12106" max="12289" width="9" style="175" customWidth="1"/>
    <col min="12290" max="12290" width="4.25" style="175" customWidth="1"/>
    <col min="12291" max="12309" width="2.625" style="175" customWidth="1"/>
    <col min="12310" max="12337" width="2.875" style="175" customWidth="1"/>
    <col min="12338" max="12346" width="2.625" style="175" customWidth="1"/>
    <col min="12347" max="12347" width="15.625" style="175" customWidth="1"/>
    <col min="12348" max="12361" width="2.625" style="175" customWidth="1"/>
    <col min="12362" max="12545" width="9" style="175" customWidth="1"/>
    <col min="12546" max="12546" width="4.25" style="175" customWidth="1"/>
    <col min="12547" max="12565" width="2.625" style="175" customWidth="1"/>
    <col min="12566" max="12593" width="2.875" style="175" customWidth="1"/>
    <col min="12594" max="12602" width="2.625" style="175" customWidth="1"/>
    <col min="12603" max="12603" width="15.625" style="175" customWidth="1"/>
    <col min="12604" max="12617" width="2.625" style="175" customWidth="1"/>
    <col min="12618" max="12801" width="9" style="175" customWidth="1"/>
    <col min="12802" max="12802" width="4.25" style="175" customWidth="1"/>
    <col min="12803" max="12821" width="2.625" style="175" customWidth="1"/>
    <col min="12822" max="12849" width="2.875" style="175" customWidth="1"/>
    <col min="12850" max="12858" width="2.625" style="175" customWidth="1"/>
    <col min="12859" max="12859" width="15.625" style="175" customWidth="1"/>
    <col min="12860" max="12873" width="2.625" style="175" customWidth="1"/>
    <col min="12874" max="13057" width="9" style="175" customWidth="1"/>
    <col min="13058" max="13058" width="4.25" style="175" customWidth="1"/>
    <col min="13059" max="13077" width="2.625" style="175" customWidth="1"/>
    <col min="13078" max="13105" width="2.875" style="175" customWidth="1"/>
    <col min="13106" max="13114" width="2.625" style="175" customWidth="1"/>
    <col min="13115" max="13115" width="15.625" style="175" customWidth="1"/>
    <col min="13116" max="13129" width="2.625" style="175" customWidth="1"/>
    <col min="13130" max="13313" width="9" style="175" customWidth="1"/>
    <col min="13314" max="13314" width="4.25" style="175" customWidth="1"/>
    <col min="13315" max="13333" width="2.625" style="175" customWidth="1"/>
    <col min="13334" max="13361" width="2.875" style="175" customWidth="1"/>
    <col min="13362" max="13370" width="2.625" style="175" customWidth="1"/>
    <col min="13371" max="13371" width="15.625" style="175" customWidth="1"/>
    <col min="13372" max="13385" width="2.625" style="175" customWidth="1"/>
    <col min="13386" max="13569" width="9" style="175" customWidth="1"/>
    <col min="13570" max="13570" width="4.25" style="175" customWidth="1"/>
    <col min="13571" max="13589" width="2.625" style="175" customWidth="1"/>
    <col min="13590" max="13617" width="2.875" style="175" customWidth="1"/>
    <col min="13618" max="13626" width="2.625" style="175" customWidth="1"/>
    <col min="13627" max="13627" width="15.625" style="175" customWidth="1"/>
    <col min="13628" max="13641" width="2.625" style="175" customWidth="1"/>
    <col min="13642" max="13825" width="9" style="175" customWidth="1"/>
    <col min="13826" max="13826" width="4.25" style="175" customWidth="1"/>
    <col min="13827" max="13845" width="2.625" style="175" customWidth="1"/>
    <col min="13846" max="13873" width="2.875" style="175" customWidth="1"/>
    <col min="13874" max="13882" width="2.625" style="175" customWidth="1"/>
    <col min="13883" max="13883" width="15.625" style="175" customWidth="1"/>
    <col min="13884" max="13897" width="2.625" style="175" customWidth="1"/>
    <col min="13898" max="14081" width="9" style="175" customWidth="1"/>
    <col min="14082" max="14082" width="4.25" style="175" customWidth="1"/>
    <col min="14083" max="14101" width="2.625" style="175" customWidth="1"/>
    <col min="14102" max="14129" width="2.875" style="175" customWidth="1"/>
    <col min="14130" max="14138" width="2.625" style="175" customWidth="1"/>
    <col min="14139" max="14139" width="15.625" style="175" customWidth="1"/>
    <col min="14140" max="14153" width="2.625" style="175" customWidth="1"/>
    <col min="14154" max="14337" width="9" style="175" customWidth="1"/>
    <col min="14338" max="14338" width="4.25" style="175" customWidth="1"/>
    <col min="14339" max="14357" width="2.625" style="175" customWidth="1"/>
    <col min="14358" max="14385" width="2.875" style="175" customWidth="1"/>
    <col min="14386" max="14394" width="2.625" style="175" customWidth="1"/>
    <col min="14395" max="14395" width="15.625" style="175" customWidth="1"/>
    <col min="14396" max="14409" width="2.625" style="175" customWidth="1"/>
    <col min="14410" max="14593" width="9" style="175" customWidth="1"/>
    <col min="14594" max="14594" width="4.25" style="175" customWidth="1"/>
    <col min="14595" max="14613" width="2.625" style="175" customWidth="1"/>
    <col min="14614" max="14641" width="2.875" style="175" customWidth="1"/>
    <col min="14642" max="14650" width="2.625" style="175" customWidth="1"/>
    <col min="14651" max="14651" width="15.625" style="175" customWidth="1"/>
    <col min="14652" max="14665" width="2.625" style="175" customWidth="1"/>
    <col min="14666" max="14849" width="9" style="175" customWidth="1"/>
    <col min="14850" max="14850" width="4.25" style="175" customWidth="1"/>
    <col min="14851" max="14869" width="2.625" style="175" customWidth="1"/>
    <col min="14870" max="14897" width="2.875" style="175" customWidth="1"/>
    <col min="14898" max="14906" width="2.625" style="175" customWidth="1"/>
    <col min="14907" max="14907" width="15.625" style="175" customWidth="1"/>
    <col min="14908" max="14921" width="2.625" style="175" customWidth="1"/>
    <col min="14922" max="15105" width="9" style="175" customWidth="1"/>
    <col min="15106" max="15106" width="4.25" style="175" customWidth="1"/>
    <col min="15107" max="15125" width="2.625" style="175" customWidth="1"/>
    <col min="15126" max="15153" width="2.875" style="175" customWidth="1"/>
    <col min="15154" max="15162" width="2.625" style="175" customWidth="1"/>
    <col min="15163" max="15163" width="15.625" style="175" customWidth="1"/>
    <col min="15164" max="15177" width="2.625" style="175" customWidth="1"/>
    <col min="15178" max="15361" width="9" style="175" customWidth="1"/>
    <col min="15362" max="15362" width="4.25" style="175" customWidth="1"/>
    <col min="15363" max="15381" width="2.625" style="175" customWidth="1"/>
    <col min="15382" max="15409" width="2.875" style="175" customWidth="1"/>
    <col min="15410" max="15418" width="2.625" style="175" customWidth="1"/>
    <col min="15419" max="15419" width="15.625" style="175" customWidth="1"/>
    <col min="15420" max="15433" width="2.625" style="175" customWidth="1"/>
    <col min="15434" max="15617" width="9" style="175" customWidth="1"/>
    <col min="15618" max="15618" width="4.25" style="175" customWidth="1"/>
    <col min="15619" max="15637" width="2.625" style="175" customWidth="1"/>
    <col min="15638" max="15665" width="2.875" style="175" customWidth="1"/>
    <col min="15666" max="15674" width="2.625" style="175" customWidth="1"/>
    <col min="15675" max="15675" width="15.625" style="175" customWidth="1"/>
    <col min="15676" max="15689" width="2.625" style="175" customWidth="1"/>
    <col min="15690" max="15873" width="9" style="175" customWidth="1"/>
    <col min="15874" max="15874" width="4.25" style="175" customWidth="1"/>
    <col min="15875" max="15893" width="2.625" style="175" customWidth="1"/>
    <col min="15894" max="15921" width="2.875" style="175" customWidth="1"/>
    <col min="15922" max="15930" width="2.625" style="175" customWidth="1"/>
    <col min="15931" max="15931" width="15.625" style="175" customWidth="1"/>
    <col min="15932" max="15945" width="2.625" style="175" customWidth="1"/>
    <col min="15946" max="16129" width="9" style="175" customWidth="1"/>
    <col min="16130" max="16130" width="4.25" style="175" customWidth="1"/>
    <col min="16131" max="16149" width="2.625" style="175" customWidth="1"/>
    <col min="16150" max="16177" width="2.875" style="175" customWidth="1"/>
    <col min="16178" max="16186" width="2.625" style="175" customWidth="1"/>
    <col min="16187" max="16187" width="15.625" style="175" customWidth="1"/>
    <col min="16188" max="16201" width="2.625" style="175" customWidth="1"/>
    <col min="16202" max="16384" width="9" style="175" customWidth="1"/>
  </cols>
  <sheetData>
    <row r="1" spans="1:59" ht="21" customHeight="1">
      <c r="BG1" s="696" t="s">
        <v>107</v>
      </c>
    </row>
    <row r="2" spans="1:59" ht="21" customHeight="1">
      <c r="A2" s="233" t="s">
        <v>199</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row>
    <row r="3" spans="1:59" ht="22.5" customHeight="1">
      <c r="A3" s="266"/>
      <c r="B3" s="266"/>
      <c r="C3" s="266"/>
      <c r="D3" s="266"/>
      <c r="E3" s="266"/>
      <c r="F3" s="266"/>
      <c r="G3" s="266"/>
      <c r="AU3" s="672" t="s">
        <v>137</v>
      </c>
      <c r="AV3" s="672"/>
      <c r="AW3" s="672"/>
      <c r="AX3" s="672"/>
      <c r="AY3" s="672"/>
      <c r="AZ3" s="672"/>
      <c r="BA3" s="636" t="s">
        <v>696</v>
      </c>
      <c r="BB3" s="636"/>
      <c r="BC3" s="636"/>
      <c r="BD3" s="636"/>
      <c r="BE3" s="636"/>
      <c r="BF3" s="636"/>
      <c r="BG3" s="636"/>
    </row>
    <row r="4" spans="1:59" ht="9.75" customHeight="1">
      <c r="A4" s="266"/>
      <c r="B4" s="266"/>
      <c r="C4" s="266"/>
      <c r="D4" s="266"/>
      <c r="E4" s="266"/>
      <c r="F4" s="266"/>
      <c r="G4" s="266"/>
      <c r="BA4" s="680"/>
      <c r="BB4" s="680"/>
      <c r="BC4" s="680"/>
      <c r="BD4" s="680"/>
      <c r="BE4" s="680"/>
      <c r="BF4" s="680"/>
      <c r="BG4" s="680"/>
    </row>
    <row r="5" spans="1:59" ht="25.5" customHeight="1">
      <c r="A5" s="596" t="s">
        <v>200</v>
      </c>
      <c r="B5" s="609"/>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c r="AG5" s="609"/>
      <c r="AH5" s="609"/>
      <c r="AI5" s="609"/>
      <c r="AJ5" s="609"/>
      <c r="AK5" s="609"/>
      <c r="AL5" s="609"/>
      <c r="AM5" s="609"/>
      <c r="AN5" s="609"/>
      <c r="AO5" s="609"/>
      <c r="AP5" s="609"/>
      <c r="AQ5" s="609"/>
      <c r="AR5" s="609"/>
      <c r="AS5" s="609"/>
      <c r="AT5" s="609"/>
      <c r="AU5" s="609"/>
      <c r="AV5" s="609"/>
      <c r="AW5" s="609"/>
      <c r="AX5" s="675"/>
      <c r="BA5" s="680"/>
      <c r="BB5" s="680"/>
      <c r="BC5" s="680"/>
      <c r="BD5" s="680"/>
      <c r="BE5" s="680"/>
      <c r="BF5" s="680"/>
      <c r="BG5" s="680"/>
    </row>
    <row r="6" spans="1:59" ht="9.75" customHeight="1">
      <c r="A6" s="266"/>
      <c r="B6" s="266"/>
      <c r="C6" s="266"/>
      <c r="D6" s="266"/>
      <c r="E6" s="266"/>
      <c r="F6" s="266"/>
      <c r="G6" s="266"/>
      <c r="BA6" s="680"/>
      <c r="BB6" s="680"/>
      <c r="BC6" s="680"/>
      <c r="BD6" s="680"/>
      <c r="BE6" s="680"/>
      <c r="BF6" s="680"/>
      <c r="BG6" s="680"/>
    </row>
    <row r="7" spans="1:59" ht="21" customHeight="1">
      <c r="A7" s="597" t="s">
        <v>201</v>
      </c>
      <c r="B7" s="610"/>
      <c r="C7" s="610"/>
      <c r="D7" s="610"/>
      <c r="E7" s="610"/>
      <c r="F7" s="610"/>
      <c r="G7" s="610"/>
      <c r="H7" s="610"/>
      <c r="I7" s="610"/>
      <c r="J7" s="610"/>
      <c r="K7" s="610"/>
      <c r="L7" s="610"/>
      <c r="M7" s="610"/>
      <c r="N7" s="610"/>
      <c r="O7" s="610"/>
      <c r="P7" s="610"/>
      <c r="Q7" s="610"/>
      <c r="R7" s="610"/>
      <c r="S7" s="610"/>
      <c r="T7" s="610"/>
      <c r="U7" s="610"/>
      <c r="V7" s="641"/>
      <c r="W7" s="641"/>
      <c r="X7" s="641"/>
      <c r="Y7" s="641"/>
      <c r="Z7" s="641"/>
      <c r="AA7" s="641"/>
      <c r="AB7" s="641"/>
      <c r="AC7" s="641"/>
      <c r="AD7" s="641"/>
      <c r="AE7" s="641"/>
      <c r="AF7" s="641"/>
      <c r="AG7" s="641"/>
      <c r="AH7" s="641"/>
      <c r="AI7" s="664" t="s">
        <v>202</v>
      </c>
      <c r="AJ7" s="664"/>
      <c r="AK7" s="664"/>
      <c r="AL7" s="664"/>
      <c r="AM7" s="664"/>
      <c r="AN7" s="664"/>
      <c r="AO7" s="664"/>
      <c r="AP7" s="664"/>
      <c r="AQ7" s="626"/>
      <c r="AR7" s="616"/>
      <c r="AS7" s="616"/>
      <c r="AT7" s="616"/>
      <c r="AU7" s="616"/>
      <c r="AV7" s="616"/>
      <c r="AW7" s="616"/>
      <c r="AX7" s="616"/>
      <c r="AY7" s="616"/>
      <c r="AZ7" s="616"/>
      <c r="BA7" s="616"/>
      <c r="BB7" s="616"/>
      <c r="BC7" s="616"/>
      <c r="BD7" s="616"/>
      <c r="BE7" s="616"/>
      <c r="BF7" s="616"/>
      <c r="BG7" s="697"/>
    </row>
    <row r="8" spans="1:59" ht="21" customHeight="1">
      <c r="A8" s="598" t="s">
        <v>33</v>
      </c>
      <c r="B8" s="611"/>
      <c r="C8" s="611"/>
      <c r="D8" s="611"/>
      <c r="E8" s="611"/>
      <c r="F8" s="611"/>
      <c r="G8" s="611"/>
      <c r="H8" s="611"/>
      <c r="I8" s="611"/>
      <c r="J8" s="626"/>
      <c r="K8" s="616"/>
      <c r="L8" s="616"/>
      <c r="M8" s="616"/>
      <c r="N8" s="616"/>
      <c r="O8" s="616"/>
      <c r="P8" s="616"/>
      <c r="Q8" s="616"/>
      <c r="R8" s="616"/>
      <c r="S8" s="616"/>
      <c r="T8" s="616"/>
      <c r="U8" s="616"/>
      <c r="V8" s="640" t="s">
        <v>208</v>
      </c>
      <c r="W8" s="650"/>
      <c r="X8" s="650"/>
      <c r="Y8" s="650"/>
      <c r="Z8" s="650"/>
      <c r="AA8" s="650"/>
      <c r="AB8" s="650"/>
      <c r="AC8" s="662"/>
      <c r="AD8" s="626"/>
      <c r="AE8" s="616"/>
      <c r="AF8" s="616"/>
      <c r="AG8" s="616"/>
      <c r="AH8" s="616"/>
      <c r="AI8" s="616"/>
      <c r="AJ8" s="616"/>
      <c r="AK8" s="616"/>
      <c r="AL8" s="616"/>
      <c r="AM8" s="667"/>
      <c r="AN8" s="668" t="s">
        <v>212</v>
      </c>
      <c r="AO8" s="610"/>
      <c r="AP8" s="610"/>
      <c r="AQ8" s="610"/>
      <c r="AR8" s="610"/>
      <c r="AS8" s="610"/>
      <c r="AT8" s="610"/>
      <c r="AU8" s="610"/>
      <c r="AV8" s="673"/>
      <c r="AW8" s="626"/>
      <c r="AX8" s="616"/>
      <c r="AY8" s="616"/>
      <c r="AZ8" s="616"/>
      <c r="BA8" s="616"/>
      <c r="BB8" s="616"/>
      <c r="BC8" s="616"/>
      <c r="BD8" s="616"/>
      <c r="BE8" s="616"/>
      <c r="BF8" s="616"/>
      <c r="BG8" s="697"/>
    </row>
    <row r="9" spans="1:59" ht="21" customHeight="1">
      <c r="A9" s="597" t="s">
        <v>60</v>
      </c>
      <c r="B9" s="610"/>
      <c r="C9" s="610"/>
      <c r="D9" s="610"/>
      <c r="E9" s="610"/>
      <c r="F9" s="610"/>
      <c r="G9" s="610"/>
      <c r="H9" s="610"/>
      <c r="I9" s="610"/>
      <c r="J9" s="610"/>
      <c r="K9" s="610"/>
      <c r="L9" s="610"/>
      <c r="M9" s="610"/>
      <c r="N9" s="610"/>
      <c r="O9" s="610"/>
      <c r="P9" s="610"/>
      <c r="Q9" s="610"/>
      <c r="R9" s="610"/>
      <c r="S9" s="610"/>
      <c r="T9" s="610"/>
      <c r="U9" s="610"/>
      <c r="V9" s="642"/>
      <c r="W9" s="642"/>
      <c r="X9" s="642"/>
      <c r="Y9" s="642"/>
      <c r="Z9" s="642"/>
      <c r="AA9" s="642"/>
      <c r="AB9" s="642"/>
      <c r="AC9" s="642"/>
      <c r="AD9" s="642"/>
      <c r="AE9" s="642"/>
      <c r="AF9" s="642"/>
      <c r="AG9" s="642"/>
      <c r="AH9" s="642"/>
      <c r="AI9" s="665" t="s">
        <v>697</v>
      </c>
      <c r="AJ9" s="665"/>
      <c r="AK9" s="665"/>
      <c r="AL9" s="665"/>
      <c r="AM9" s="665"/>
      <c r="AN9" s="665"/>
      <c r="AO9" s="665"/>
      <c r="AP9" s="665"/>
      <c r="AQ9" s="626"/>
      <c r="AR9" s="616"/>
      <c r="AS9" s="616"/>
      <c r="AT9" s="616"/>
      <c r="AU9" s="616"/>
      <c r="AV9" s="616"/>
      <c r="AW9" s="616"/>
      <c r="AX9" s="616"/>
      <c r="AY9" s="616"/>
      <c r="AZ9" s="616"/>
      <c r="BA9" s="616"/>
      <c r="BB9" s="616"/>
      <c r="BC9" s="616"/>
      <c r="BD9" s="616"/>
      <c r="BE9" s="616"/>
      <c r="BF9" s="616"/>
      <c r="BG9" s="697"/>
    </row>
    <row r="10" spans="1:59" ht="21" customHeight="1">
      <c r="A10" s="599" t="s">
        <v>216</v>
      </c>
      <c r="B10" s="612"/>
      <c r="C10" s="612"/>
      <c r="D10" s="612"/>
      <c r="E10" s="612"/>
      <c r="F10" s="612"/>
      <c r="G10" s="612"/>
      <c r="H10" s="612"/>
      <c r="I10" s="622" t="s">
        <v>219</v>
      </c>
      <c r="J10" s="627"/>
      <c r="K10" s="627"/>
      <c r="L10" s="627"/>
      <c r="M10" s="627"/>
      <c r="N10" s="632"/>
      <c r="O10" s="612" t="s">
        <v>19</v>
      </c>
      <c r="P10" s="612"/>
      <c r="Q10" s="612"/>
      <c r="R10" s="612"/>
      <c r="S10" s="612"/>
      <c r="T10" s="612"/>
      <c r="U10" s="637"/>
      <c r="V10" s="643" t="s">
        <v>221</v>
      </c>
      <c r="W10" s="651"/>
      <c r="X10" s="651"/>
      <c r="Y10" s="651"/>
      <c r="Z10" s="651"/>
      <c r="AA10" s="651"/>
      <c r="AB10" s="657"/>
      <c r="AC10" s="643" t="s">
        <v>222</v>
      </c>
      <c r="AD10" s="651"/>
      <c r="AE10" s="651"/>
      <c r="AF10" s="651"/>
      <c r="AG10" s="651"/>
      <c r="AH10" s="651"/>
      <c r="AI10" s="657"/>
      <c r="AJ10" s="643" t="s">
        <v>223</v>
      </c>
      <c r="AK10" s="651"/>
      <c r="AL10" s="651"/>
      <c r="AM10" s="651"/>
      <c r="AN10" s="651"/>
      <c r="AO10" s="651"/>
      <c r="AP10" s="657"/>
      <c r="AQ10" s="669" t="s">
        <v>224</v>
      </c>
      <c r="AR10" s="651"/>
      <c r="AS10" s="651"/>
      <c r="AT10" s="651"/>
      <c r="AU10" s="651"/>
      <c r="AV10" s="651"/>
      <c r="AW10" s="657"/>
      <c r="AX10" s="676" t="s">
        <v>436</v>
      </c>
      <c r="AY10" s="678"/>
      <c r="AZ10" s="678"/>
      <c r="BA10" s="678" t="s">
        <v>225</v>
      </c>
      <c r="BB10" s="678"/>
      <c r="BC10" s="678"/>
      <c r="BD10" s="678" t="s">
        <v>227</v>
      </c>
      <c r="BE10" s="678"/>
      <c r="BF10" s="690"/>
      <c r="BG10" s="698" t="s">
        <v>230</v>
      </c>
    </row>
    <row r="11" spans="1:59" ht="21" customHeight="1">
      <c r="A11" s="600"/>
      <c r="B11" s="613"/>
      <c r="C11" s="613"/>
      <c r="D11" s="613"/>
      <c r="E11" s="613"/>
      <c r="F11" s="613"/>
      <c r="G11" s="613"/>
      <c r="H11" s="613"/>
      <c r="I11" s="623"/>
      <c r="J11" s="628"/>
      <c r="K11" s="628"/>
      <c r="L11" s="628"/>
      <c r="M11" s="628"/>
      <c r="N11" s="633"/>
      <c r="O11" s="613"/>
      <c r="P11" s="613"/>
      <c r="Q11" s="613"/>
      <c r="R11" s="613"/>
      <c r="S11" s="613"/>
      <c r="T11" s="613"/>
      <c r="U11" s="638"/>
      <c r="V11" s="644">
        <v>1</v>
      </c>
      <c r="W11" s="652">
        <v>2</v>
      </c>
      <c r="X11" s="652">
        <v>3</v>
      </c>
      <c r="Y11" s="652">
        <v>4</v>
      </c>
      <c r="Z11" s="652">
        <v>5</v>
      </c>
      <c r="AA11" s="652">
        <v>6</v>
      </c>
      <c r="AB11" s="658">
        <v>7</v>
      </c>
      <c r="AC11" s="644">
        <v>8</v>
      </c>
      <c r="AD11" s="652">
        <v>9</v>
      </c>
      <c r="AE11" s="652">
        <v>10</v>
      </c>
      <c r="AF11" s="652">
        <v>11</v>
      </c>
      <c r="AG11" s="652">
        <v>12</v>
      </c>
      <c r="AH11" s="652">
        <v>13</v>
      </c>
      <c r="AI11" s="658">
        <v>14</v>
      </c>
      <c r="AJ11" s="644">
        <v>15</v>
      </c>
      <c r="AK11" s="652">
        <v>16</v>
      </c>
      <c r="AL11" s="652">
        <v>17</v>
      </c>
      <c r="AM11" s="652">
        <v>18</v>
      </c>
      <c r="AN11" s="652">
        <v>19</v>
      </c>
      <c r="AO11" s="652">
        <v>20</v>
      </c>
      <c r="AP11" s="658">
        <v>21</v>
      </c>
      <c r="AQ11" s="670">
        <v>22</v>
      </c>
      <c r="AR11" s="652">
        <v>23</v>
      </c>
      <c r="AS11" s="652">
        <v>24</v>
      </c>
      <c r="AT11" s="652">
        <v>25</v>
      </c>
      <c r="AU11" s="652">
        <v>26</v>
      </c>
      <c r="AV11" s="652">
        <v>27</v>
      </c>
      <c r="AW11" s="658">
        <v>28</v>
      </c>
      <c r="AX11" s="677"/>
      <c r="AY11" s="679"/>
      <c r="AZ11" s="679"/>
      <c r="BA11" s="679"/>
      <c r="BB11" s="679"/>
      <c r="BC11" s="679"/>
      <c r="BD11" s="679"/>
      <c r="BE11" s="679"/>
      <c r="BF11" s="691"/>
      <c r="BG11" s="699"/>
    </row>
    <row r="12" spans="1:59" ht="21" customHeight="1">
      <c r="A12" s="600"/>
      <c r="B12" s="613"/>
      <c r="C12" s="613"/>
      <c r="D12" s="613"/>
      <c r="E12" s="613"/>
      <c r="F12" s="613"/>
      <c r="G12" s="613"/>
      <c r="H12" s="613"/>
      <c r="I12" s="624"/>
      <c r="J12" s="629"/>
      <c r="K12" s="629"/>
      <c r="L12" s="629"/>
      <c r="M12" s="629"/>
      <c r="N12" s="634"/>
      <c r="O12" s="613"/>
      <c r="P12" s="613"/>
      <c r="Q12" s="613"/>
      <c r="R12" s="613"/>
      <c r="S12" s="613"/>
      <c r="T12" s="613"/>
      <c r="U12" s="638"/>
      <c r="V12" s="645" t="s">
        <v>698</v>
      </c>
      <c r="W12" s="652"/>
      <c r="X12" s="652"/>
      <c r="Y12" s="652"/>
      <c r="Z12" s="652"/>
      <c r="AA12" s="652"/>
      <c r="AB12" s="658"/>
      <c r="AC12" s="644"/>
      <c r="AD12" s="652"/>
      <c r="AE12" s="652"/>
      <c r="AF12" s="652"/>
      <c r="AG12" s="652"/>
      <c r="AH12" s="652"/>
      <c r="AI12" s="658"/>
      <c r="AJ12" s="644"/>
      <c r="AK12" s="652"/>
      <c r="AL12" s="652"/>
      <c r="AM12" s="652"/>
      <c r="AN12" s="652"/>
      <c r="AO12" s="652"/>
      <c r="AP12" s="658"/>
      <c r="AQ12" s="670"/>
      <c r="AR12" s="652"/>
      <c r="AS12" s="652"/>
      <c r="AT12" s="652"/>
      <c r="AU12" s="652"/>
      <c r="AV12" s="652"/>
      <c r="AW12" s="658"/>
      <c r="AX12" s="677"/>
      <c r="AY12" s="679"/>
      <c r="AZ12" s="679"/>
      <c r="BA12" s="679"/>
      <c r="BB12" s="679"/>
      <c r="BC12" s="679"/>
      <c r="BD12" s="679"/>
      <c r="BE12" s="679"/>
      <c r="BF12" s="691"/>
      <c r="BG12" s="699"/>
    </row>
    <row r="13" spans="1:59" ht="21" customHeight="1">
      <c r="A13" s="601"/>
      <c r="B13" s="614"/>
      <c r="C13" s="618"/>
      <c r="D13" s="618"/>
      <c r="E13" s="618"/>
      <c r="F13" s="618"/>
      <c r="G13" s="618"/>
      <c r="H13" s="620"/>
      <c r="I13" s="625"/>
      <c r="J13" s="625"/>
      <c r="K13" s="625"/>
      <c r="L13" s="630"/>
      <c r="M13" s="631"/>
      <c r="N13" s="635"/>
      <c r="O13" s="636"/>
      <c r="P13" s="636"/>
      <c r="Q13" s="636"/>
      <c r="R13" s="636"/>
      <c r="S13" s="636"/>
      <c r="T13" s="636"/>
      <c r="U13" s="639"/>
      <c r="V13" s="646"/>
      <c r="W13" s="653"/>
      <c r="X13" s="653"/>
      <c r="Y13" s="653"/>
      <c r="Z13" s="653"/>
      <c r="AA13" s="654"/>
      <c r="AB13" s="659"/>
      <c r="AC13" s="646"/>
      <c r="AD13" s="654"/>
      <c r="AE13" s="654"/>
      <c r="AF13" s="654"/>
      <c r="AG13" s="654"/>
      <c r="AH13" s="654"/>
      <c r="AI13" s="659"/>
      <c r="AJ13" s="646"/>
      <c r="AK13" s="654"/>
      <c r="AL13" s="654"/>
      <c r="AM13" s="654"/>
      <c r="AN13" s="654"/>
      <c r="AO13" s="654"/>
      <c r="AP13" s="659"/>
      <c r="AQ13" s="671"/>
      <c r="AR13" s="654"/>
      <c r="AS13" s="654"/>
      <c r="AT13" s="654"/>
      <c r="AU13" s="654"/>
      <c r="AV13" s="654"/>
      <c r="AW13" s="659"/>
      <c r="AX13" s="618">
        <f t="shared" ref="AX13:AX29" si="0">SUM(V13:AW13)</f>
        <v>0</v>
      </c>
      <c r="AY13" s="618"/>
      <c r="AZ13" s="620"/>
      <c r="BA13" s="681"/>
      <c r="BB13" s="684"/>
      <c r="BC13" s="687"/>
      <c r="BD13" s="681"/>
      <c r="BE13" s="684"/>
      <c r="BF13" s="692"/>
      <c r="BG13" s="700"/>
    </row>
    <row r="14" spans="1:59" ht="21" customHeight="1">
      <c r="A14" s="601"/>
      <c r="B14" s="614"/>
      <c r="C14" s="618"/>
      <c r="D14" s="618"/>
      <c r="E14" s="618"/>
      <c r="F14" s="618"/>
      <c r="G14" s="618"/>
      <c r="H14" s="620"/>
      <c r="I14" s="625"/>
      <c r="J14" s="625"/>
      <c r="K14" s="625"/>
      <c r="L14" s="630"/>
      <c r="M14" s="631"/>
      <c r="N14" s="635"/>
      <c r="O14" s="636"/>
      <c r="P14" s="636"/>
      <c r="Q14" s="636"/>
      <c r="R14" s="636"/>
      <c r="S14" s="636"/>
      <c r="T14" s="636"/>
      <c r="U14" s="639"/>
      <c r="V14" s="646"/>
      <c r="W14" s="653"/>
      <c r="X14" s="653"/>
      <c r="Y14" s="653"/>
      <c r="Z14" s="653"/>
      <c r="AA14" s="654"/>
      <c r="AB14" s="659"/>
      <c r="AC14" s="646"/>
      <c r="AD14" s="654"/>
      <c r="AE14" s="654"/>
      <c r="AF14" s="654"/>
      <c r="AG14" s="654"/>
      <c r="AH14" s="654"/>
      <c r="AI14" s="659"/>
      <c r="AJ14" s="646"/>
      <c r="AK14" s="654"/>
      <c r="AL14" s="654"/>
      <c r="AM14" s="654"/>
      <c r="AN14" s="654"/>
      <c r="AO14" s="654"/>
      <c r="AP14" s="659"/>
      <c r="AQ14" s="671"/>
      <c r="AR14" s="654"/>
      <c r="AS14" s="654"/>
      <c r="AT14" s="654"/>
      <c r="AU14" s="654"/>
      <c r="AV14" s="654"/>
      <c r="AW14" s="659"/>
      <c r="AX14" s="618">
        <f t="shared" si="0"/>
        <v>0</v>
      </c>
      <c r="AY14" s="618"/>
      <c r="AZ14" s="620"/>
      <c r="BA14" s="681"/>
      <c r="BB14" s="684"/>
      <c r="BC14" s="687"/>
      <c r="BD14" s="681"/>
      <c r="BE14" s="684"/>
      <c r="BF14" s="692"/>
      <c r="BG14" s="700"/>
    </row>
    <row r="15" spans="1:59" ht="21" customHeight="1">
      <c r="A15" s="601"/>
      <c r="B15" s="614"/>
      <c r="C15" s="618"/>
      <c r="D15" s="618"/>
      <c r="E15" s="618"/>
      <c r="F15" s="618"/>
      <c r="G15" s="618"/>
      <c r="H15" s="620"/>
      <c r="I15" s="625"/>
      <c r="J15" s="625"/>
      <c r="K15" s="625"/>
      <c r="L15" s="630"/>
      <c r="M15" s="631"/>
      <c r="N15" s="635"/>
      <c r="O15" s="636"/>
      <c r="P15" s="636"/>
      <c r="Q15" s="636"/>
      <c r="R15" s="636"/>
      <c r="S15" s="636"/>
      <c r="T15" s="636"/>
      <c r="U15" s="639"/>
      <c r="V15" s="646"/>
      <c r="W15" s="653"/>
      <c r="X15" s="653"/>
      <c r="Y15" s="653"/>
      <c r="Z15" s="653"/>
      <c r="AA15" s="654"/>
      <c r="AB15" s="659"/>
      <c r="AC15" s="646"/>
      <c r="AD15" s="654"/>
      <c r="AE15" s="654"/>
      <c r="AF15" s="654"/>
      <c r="AG15" s="654"/>
      <c r="AH15" s="654"/>
      <c r="AI15" s="659"/>
      <c r="AJ15" s="646"/>
      <c r="AK15" s="654"/>
      <c r="AL15" s="654"/>
      <c r="AM15" s="654"/>
      <c r="AN15" s="654"/>
      <c r="AO15" s="654"/>
      <c r="AP15" s="659"/>
      <c r="AQ15" s="671"/>
      <c r="AR15" s="654"/>
      <c r="AS15" s="654"/>
      <c r="AT15" s="654"/>
      <c r="AU15" s="654"/>
      <c r="AV15" s="654"/>
      <c r="AW15" s="659"/>
      <c r="AX15" s="618">
        <f t="shared" si="0"/>
        <v>0</v>
      </c>
      <c r="AY15" s="618"/>
      <c r="AZ15" s="620"/>
      <c r="BA15" s="681"/>
      <c r="BB15" s="684"/>
      <c r="BC15" s="687"/>
      <c r="BD15" s="681"/>
      <c r="BE15" s="684"/>
      <c r="BF15" s="692"/>
      <c r="BG15" s="700"/>
    </row>
    <row r="16" spans="1:59" ht="21" customHeight="1">
      <c r="A16" s="601"/>
      <c r="B16" s="614"/>
      <c r="C16" s="618"/>
      <c r="D16" s="618"/>
      <c r="E16" s="618"/>
      <c r="F16" s="618"/>
      <c r="G16" s="618"/>
      <c r="H16" s="620"/>
      <c r="I16" s="625"/>
      <c r="J16" s="625"/>
      <c r="K16" s="625"/>
      <c r="L16" s="630"/>
      <c r="M16" s="631"/>
      <c r="N16" s="635"/>
      <c r="O16" s="636"/>
      <c r="P16" s="636"/>
      <c r="Q16" s="636"/>
      <c r="R16" s="636"/>
      <c r="S16" s="636"/>
      <c r="T16" s="636"/>
      <c r="U16" s="639"/>
      <c r="V16" s="646"/>
      <c r="W16" s="654"/>
      <c r="X16" s="654"/>
      <c r="Y16" s="654"/>
      <c r="Z16" s="654"/>
      <c r="AA16" s="654"/>
      <c r="AB16" s="659"/>
      <c r="AC16" s="646"/>
      <c r="AD16" s="654"/>
      <c r="AE16" s="654"/>
      <c r="AF16" s="654"/>
      <c r="AG16" s="654"/>
      <c r="AH16" s="654"/>
      <c r="AI16" s="659"/>
      <c r="AJ16" s="646"/>
      <c r="AK16" s="654"/>
      <c r="AL16" s="654"/>
      <c r="AM16" s="654"/>
      <c r="AN16" s="654"/>
      <c r="AO16" s="654"/>
      <c r="AP16" s="659"/>
      <c r="AQ16" s="671"/>
      <c r="AR16" s="654"/>
      <c r="AS16" s="654"/>
      <c r="AT16" s="654"/>
      <c r="AU16" s="654"/>
      <c r="AV16" s="654"/>
      <c r="AW16" s="659"/>
      <c r="AX16" s="618">
        <f t="shared" si="0"/>
        <v>0</v>
      </c>
      <c r="AY16" s="618"/>
      <c r="AZ16" s="620"/>
      <c r="BA16" s="681"/>
      <c r="BB16" s="684"/>
      <c r="BC16" s="687"/>
      <c r="BD16" s="681"/>
      <c r="BE16" s="684"/>
      <c r="BF16" s="692"/>
      <c r="BG16" s="700"/>
    </row>
    <row r="17" spans="1:59" ht="21" customHeight="1">
      <c r="A17" s="601"/>
      <c r="B17" s="614"/>
      <c r="C17" s="618"/>
      <c r="D17" s="618"/>
      <c r="E17" s="618"/>
      <c r="F17" s="618"/>
      <c r="G17" s="618"/>
      <c r="H17" s="620"/>
      <c r="I17" s="625"/>
      <c r="J17" s="625"/>
      <c r="K17" s="625"/>
      <c r="L17" s="630"/>
      <c r="M17" s="631"/>
      <c r="N17" s="635"/>
      <c r="O17" s="636"/>
      <c r="P17" s="636"/>
      <c r="Q17" s="636"/>
      <c r="R17" s="636"/>
      <c r="S17" s="636"/>
      <c r="T17" s="636"/>
      <c r="U17" s="639"/>
      <c r="V17" s="646"/>
      <c r="W17" s="653"/>
      <c r="X17" s="653"/>
      <c r="Y17" s="653"/>
      <c r="Z17" s="653"/>
      <c r="AA17" s="654"/>
      <c r="AB17" s="659"/>
      <c r="AC17" s="646"/>
      <c r="AD17" s="654"/>
      <c r="AE17" s="654"/>
      <c r="AF17" s="654"/>
      <c r="AG17" s="654"/>
      <c r="AH17" s="654"/>
      <c r="AI17" s="659"/>
      <c r="AJ17" s="646"/>
      <c r="AK17" s="654"/>
      <c r="AL17" s="654"/>
      <c r="AM17" s="654"/>
      <c r="AN17" s="654"/>
      <c r="AO17" s="654"/>
      <c r="AP17" s="659"/>
      <c r="AQ17" s="671"/>
      <c r="AR17" s="654"/>
      <c r="AS17" s="654"/>
      <c r="AT17" s="654"/>
      <c r="AU17" s="654"/>
      <c r="AV17" s="654"/>
      <c r="AW17" s="659"/>
      <c r="AX17" s="618">
        <f t="shared" si="0"/>
        <v>0</v>
      </c>
      <c r="AY17" s="618"/>
      <c r="AZ17" s="620"/>
      <c r="BA17" s="681"/>
      <c r="BB17" s="684"/>
      <c r="BC17" s="687"/>
      <c r="BD17" s="681"/>
      <c r="BE17" s="684"/>
      <c r="BF17" s="692"/>
      <c r="BG17" s="700"/>
    </row>
    <row r="18" spans="1:59" ht="21" customHeight="1">
      <c r="A18" s="601"/>
      <c r="B18" s="614"/>
      <c r="C18" s="618"/>
      <c r="D18" s="618"/>
      <c r="E18" s="618"/>
      <c r="F18" s="618"/>
      <c r="G18" s="618"/>
      <c r="H18" s="620"/>
      <c r="I18" s="625"/>
      <c r="J18" s="625"/>
      <c r="K18" s="625"/>
      <c r="L18" s="630"/>
      <c r="M18" s="631"/>
      <c r="N18" s="635"/>
      <c r="O18" s="636"/>
      <c r="P18" s="636"/>
      <c r="Q18" s="636"/>
      <c r="R18" s="636"/>
      <c r="S18" s="636"/>
      <c r="T18" s="636"/>
      <c r="U18" s="639"/>
      <c r="V18" s="646"/>
      <c r="W18" s="653"/>
      <c r="X18" s="653"/>
      <c r="Y18" s="653"/>
      <c r="Z18" s="653"/>
      <c r="AA18" s="654"/>
      <c r="AB18" s="659"/>
      <c r="AC18" s="646"/>
      <c r="AD18" s="654"/>
      <c r="AE18" s="654"/>
      <c r="AF18" s="654"/>
      <c r="AG18" s="654"/>
      <c r="AH18" s="654"/>
      <c r="AI18" s="659"/>
      <c r="AJ18" s="646"/>
      <c r="AK18" s="654"/>
      <c r="AL18" s="654"/>
      <c r="AM18" s="654"/>
      <c r="AN18" s="654"/>
      <c r="AO18" s="654"/>
      <c r="AP18" s="659"/>
      <c r="AQ18" s="671"/>
      <c r="AR18" s="654"/>
      <c r="AS18" s="654"/>
      <c r="AT18" s="654"/>
      <c r="AU18" s="654"/>
      <c r="AV18" s="654"/>
      <c r="AW18" s="659"/>
      <c r="AX18" s="618">
        <f t="shared" si="0"/>
        <v>0</v>
      </c>
      <c r="AY18" s="618"/>
      <c r="AZ18" s="620"/>
      <c r="BA18" s="681"/>
      <c r="BB18" s="684"/>
      <c r="BC18" s="687"/>
      <c r="BD18" s="681"/>
      <c r="BE18" s="684"/>
      <c r="BF18" s="692"/>
      <c r="BG18" s="700"/>
    </row>
    <row r="19" spans="1:59" ht="21" customHeight="1">
      <c r="A19" s="601"/>
      <c r="B19" s="614"/>
      <c r="C19" s="618"/>
      <c r="D19" s="618"/>
      <c r="E19" s="618"/>
      <c r="F19" s="618"/>
      <c r="G19" s="618"/>
      <c r="H19" s="620"/>
      <c r="I19" s="625"/>
      <c r="J19" s="625"/>
      <c r="K19" s="625"/>
      <c r="L19" s="630"/>
      <c r="M19" s="631"/>
      <c r="N19" s="635"/>
      <c r="O19" s="636"/>
      <c r="P19" s="636"/>
      <c r="Q19" s="636"/>
      <c r="R19" s="636"/>
      <c r="S19" s="636"/>
      <c r="T19" s="636"/>
      <c r="U19" s="639"/>
      <c r="V19" s="646"/>
      <c r="W19" s="654"/>
      <c r="X19" s="654"/>
      <c r="Y19" s="654"/>
      <c r="Z19" s="654"/>
      <c r="AA19" s="654"/>
      <c r="AB19" s="659"/>
      <c r="AC19" s="646"/>
      <c r="AD19" s="654"/>
      <c r="AE19" s="654"/>
      <c r="AF19" s="654"/>
      <c r="AG19" s="654"/>
      <c r="AH19" s="654"/>
      <c r="AI19" s="659"/>
      <c r="AJ19" s="646"/>
      <c r="AK19" s="654"/>
      <c r="AL19" s="654"/>
      <c r="AM19" s="654"/>
      <c r="AN19" s="654"/>
      <c r="AO19" s="654"/>
      <c r="AP19" s="659"/>
      <c r="AQ19" s="671"/>
      <c r="AR19" s="654"/>
      <c r="AS19" s="654"/>
      <c r="AT19" s="654"/>
      <c r="AU19" s="654"/>
      <c r="AV19" s="654"/>
      <c r="AW19" s="659"/>
      <c r="AX19" s="618">
        <f t="shared" si="0"/>
        <v>0</v>
      </c>
      <c r="AY19" s="618"/>
      <c r="AZ19" s="620"/>
      <c r="BA19" s="681"/>
      <c r="BB19" s="684"/>
      <c r="BC19" s="687"/>
      <c r="BD19" s="681"/>
      <c r="BE19" s="684"/>
      <c r="BF19" s="692"/>
      <c r="BG19" s="700"/>
    </row>
    <row r="20" spans="1:59" ht="21" customHeight="1">
      <c r="A20" s="601"/>
      <c r="B20" s="614"/>
      <c r="C20" s="618"/>
      <c r="D20" s="618"/>
      <c r="E20" s="618"/>
      <c r="F20" s="618"/>
      <c r="G20" s="618"/>
      <c r="H20" s="620"/>
      <c r="I20" s="625"/>
      <c r="J20" s="625"/>
      <c r="K20" s="625"/>
      <c r="L20" s="630"/>
      <c r="M20" s="631"/>
      <c r="N20" s="635"/>
      <c r="O20" s="636"/>
      <c r="P20" s="636"/>
      <c r="Q20" s="636"/>
      <c r="R20" s="636"/>
      <c r="S20" s="636"/>
      <c r="T20" s="636"/>
      <c r="U20" s="639"/>
      <c r="V20" s="646"/>
      <c r="W20" s="654"/>
      <c r="X20" s="654"/>
      <c r="Y20" s="654"/>
      <c r="Z20" s="654"/>
      <c r="AA20" s="654"/>
      <c r="AB20" s="659"/>
      <c r="AC20" s="646"/>
      <c r="AD20" s="654"/>
      <c r="AE20" s="654"/>
      <c r="AF20" s="654"/>
      <c r="AG20" s="654"/>
      <c r="AH20" s="654"/>
      <c r="AI20" s="659"/>
      <c r="AJ20" s="646"/>
      <c r="AK20" s="654"/>
      <c r="AL20" s="654"/>
      <c r="AM20" s="654"/>
      <c r="AN20" s="654"/>
      <c r="AO20" s="654"/>
      <c r="AP20" s="659"/>
      <c r="AQ20" s="671"/>
      <c r="AR20" s="654"/>
      <c r="AS20" s="654"/>
      <c r="AT20" s="654"/>
      <c r="AU20" s="654"/>
      <c r="AV20" s="654"/>
      <c r="AW20" s="659"/>
      <c r="AX20" s="618">
        <f t="shared" si="0"/>
        <v>0</v>
      </c>
      <c r="AY20" s="618"/>
      <c r="AZ20" s="620"/>
      <c r="BA20" s="681"/>
      <c r="BB20" s="684"/>
      <c r="BC20" s="687"/>
      <c r="BD20" s="681"/>
      <c r="BE20" s="684"/>
      <c r="BF20" s="692"/>
      <c r="BG20" s="700"/>
    </row>
    <row r="21" spans="1:59" ht="21" customHeight="1">
      <c r="A21" s="601"/>
      <c r="B21" s="614"/>
      <c r="C21" s="618"/>
      <c r="D21" s="618"/>
      <c r="E21" s="618"/>
      <c r="F21" s="618"/>
      <c r="G21" s="618"/>
      <c r="H21" s="620"/>
      <c r="I21" s="625"/>
      <c r="J21" s="625"/>
      <c r="K21" s="625"/>
      <c r="L21" s="630"/>
      <c r="M21" s="631"/>
      <c r="N21" s="635"/>
      <c r="O21" s="636"/>
      <c r="P21" s="636"/>
      <c r="Q21" s="636"/>
      <c r="R21" s="636"/>
      <c r="S21" s="636"/>
      <c r="T21" s="636"/>
      <c r="U21" s="639"/>
      <c r="V21" s="646"/>
      <c r="W21" s="654"/>
      <c r="X21" s="654"/>
      <c r="Y21" s="654"/>
      <c r="Z21" s="654"/>
      <c r="AA21" s="654"/>
      <c r="AB21" s="659"/>
      <c r="AC21" s="646"/>
      <c r="AD21" s="654"/>
      <c r="AE21" s="654"/>
      <c r="AF21" s="654"/>
      <c r="AG21" s="654"/>
      <c r="AH21" s="654"/>
      <c r="AI21" s="659"/>
      <c r="AJ21" s="646"/>
      <c r="AK21" s="654"/>
      <c r="AL21" s="654"/>
      <c r="AM21" s="654"/>
      <c r="AN21" s="654"/>
      <c r="AO21" s="654"/>
      <c r="AP21" s="659"/>
      <c r="AQ21" s="671"/>
      <c r="AR21" s="654"/>
      <c r="AS21" s="654"/>
      <c r="AT21" s="654"/>
      <c r="AU21" s="654"/>
      <c r="AV21" s="654"/>
      <c r="AW21" s="659"/>
      <c r="AX21" s="618">
        <f t="shared" si="0"/>
        <v>0</v>
      </c>
      <c r="AY21" s="618"/>
      <c r="AZ21" s="620"/>
      <c r="BA21" s="681"/>
      <c r="BB21" s="684"/>
      <c r="BC21" s="687"/>
      <c r="BD21" s="681"/>
      <c r="BE21" s="684"/>
      <c r="BF21" s="692"/>
      <c r="BG21" s="700"/>
    </row>
    <row r="22" spans="1:59" ht="21" customHeight="1">
      <c r="A22" s="601"/>
      <c r="B22" s="614"/>
      <c r="C22" s="618"/>
      <c r="D22" s="618"/>
      <c r="E22" s="618"/>
      <c r="F22" s="618"/>
      <c r="G22" s="618"/>
      <c r="H22" s="620"/>
      <c r="I22" s="625"/>
      <c r="J22" s="625"/>
      <c r="K22" s="625"/>
      <c r="L22" s="630"/>
      <c r="M22" s="631"/>
      <c r="N22" s="635"/>
      <c r="O22" s="636"/>
      <c r="P22" s="636"/>
      <c r="Q22" s="636"/>
      <c r="R22" s="636"/>
      <c r="S22" s="636"/>
      <c r="T22" s="636"/>
      <c r="U22" s="639"/>
      <c r="V22" s="646"/>
      <c r="W22" s="653"/>
      <c r="X22" s="653"/>
      <c r="Y22" s="653"/>
      <c r="Z22" s="653"/>
      <c r="AA22" s="654"/>
      <c r="AB22" s="659"/>
      <c r="AC22" s="646"/>
      <c r="AD22" s="654"/>
      <c r="AE22" s="654"/>
      <c r="AF22" s="654"/>
      <c r="AG22" s="654"/>
      <c r="AH22" s="654"/>
      <c r="AI22" s="659"/>
      <c r="AJ22" s="646"/>
      <c r="AK22" s="654"/>
      <c r="AL22" s="654"/>
      <c r="AM22" s="654"/>
      <c r="AN22" s="654"/>
      <c r="AO22" s="654"/>
      <c r="AP22" s="659"/>
      <c r="AQ22" s="671"/>
      <c r="AR22" s="654"/>
      <c r="AS22" s="654"/>
      <c r="AT22" s="654"/>
      <c r="AU22" s="654"/>
      <c r="AV22" s="654"/>
      <c r="AW22" s="659"/>
      <c r="AX22" s="618">
        <f t="shared" si="0"/>
        <v>0</v>
      </c>
      <c r="AY22" s="618"/>
      <c r="AZ22" s="620"/>
      <c r="BA22" s="681"/>
      <c r="BB22" s="684"/>
      <c r="BC22" s="687"/>
      <c r="BD22" s="681"/>
      <c r="BE22" s="684"/>
      <c r="BF22" s="692"/>
      <c r="BG22" s="700"/>
    </row>
    <row r="23" spans="1:59" ht="21" customHeight="1">
      <c r="A23" s="601"/>
      <c r="B23" s="614"/>
      <c r="C23" s="618"/>
      <c r="D23" s="618"/>
      <c r="E23" s="618"/>
      <c r="F23" s="618"/>
      <c r="G23" s="618"/>
      <c r="H23" s="620"/>
      <c r="I23" s="625"/>
      <c r="J23" s="625"/>
      <c r="K23" s="625"/>
      <c r="L23" s="630"/>
      <c r="M23" s="631"/>
      <c r="N23" s="635"/>
      <c r="O23" s="636"/>
      <c r="P23" s="636"/>
      <c r="Q23" s="636"/>
      <c r="R23" s="636"/>
      <c r="S23" s="636"/>
      <c r="T23" s="636"/>
      <c r="U23" s="639"/>
      <c r="V23" s="646"/>
      <c r="W23" s="653"/>
      <c r="X23" s="653"/>
      <c r="Y23" s="653"/>
      <c r="Z23" s="653"/>
      <c r="AA23" s="654"/>
      <c r="AB23" s="659"/>
      <c r="AC23" s="646"/>
      <c r="AD23" s="654"/>
      <c r="AE23" s="654"/>
      <c r="AF23" s="654"/>
      <c r="AG23" s="654"/>
      <c r="AH23" s="654"/>
      <c r="AI23" s="659"/>
      <c r="AJ23" s="646"/>
      <c r="AK23" s="654"/>
      <c r="AL23" s="654"/>
      <c r="AM23" s="654"/>
      <c r="AN23" s="654"/>
      <c r="AO23" s="654"/>
      <c r="AP23" s="659"/>
      <c r="AQ23" s="671"/>
      <c r="AR23" s="654"/>
      <c r="AS23" s="654"/>
      <c r="AT23" s="654"/>
      <c r="AU23" s="654"/>
      <c r="AV23" s="654"/>
      <c r="AW23" s="659"/>
      <c r="AX23" s="618">
        <f t="shared" si="0"/>
        <v>0</v>
      </c>
      <c r="AY23" s="618"/>
      <c r="AZ23" s="620"/>
      <c r="BA23" s="681"/>
      <c r="BB23" s="684"/>
      <c r="BC23" s="687"/>
      <c r="BD23" s="681"/>
      <c r="BE23" s="684"/>
      <c r="BF23" s="692"/>
      <c r="BG23" s="700"/>
    </row>
    <row r="24" spans="1:59" ht="21" customHeight="1">
      <c r="A24" s="601"/>
      <c r="B24" s="614"/>
      <c r="C24" s="618"/>
      <c r="D24" s="618"/>
      <c r="E24" s="618"/>
      <c r="F24" s="618"/>
      <c r="G24" s="618"/>
      <c r="H24" s="620"/>
      <c r="I24" s="625"/>
      <c r="J24" s="625"/>
      <c r="K24" s="625"/>
      <c r="L24" s="630"/>
      <c r="M24" s="631"/>
      <c r="N24" s="635"/>
      <c r="O24" s="636"/>
      <c r="P24" s="636"/>
      <c r="Q24" s="636"/>
      <c r="R24" s="636"/>
      <c r="S24" s="636"/>
      <c r="T24" s="636"/>
      <c r="U24" s="639"/>
      <c r="V24" s="646"/>
      <c r="W24" s="654"/>
      <c r="X24" s="654"/>
      <c r="Y24" s="654"/>
      <c r="Z24" s="654"/>
      <c r="AA24" s="654"/>
      <c r="AB24" s="659"/>
      <c r="AC24" s="646"/>
      <c r="AD24" s="654"/>
      <c r="AE24" s="654"/>
      <c r="AF24" s="654"/>
      <c r="AG24" s="654"/>
      <c r="AH24" s="654"/>
      <c r="AI24" s="659"/>
      <c r="AJ24" s="646"/>
      <c r="AK24" s="654"/>
      <c r="AL24" s="654"/>
      <c r="AM24" s="654"/>
      <c r="AN24" s="654"/>
      <c r="AO24" s="654"/>
      <c r="AP24" s="659"/>
      <c r="AQ24" s="671"/>
      <c r="AR24" s="654"/>
      <c r="AS24" s="654"/>
      <c r="AT24" s="654"/>
      <c r="AU24" s="654"/>
      <c r="AV24" s="654"/>
      <c r="AW24" s="659"/>
      <c r="AX24" s="618">
        <f t="shared" si="0"/>
        <v>0</v>
      </c>
      <c r="AY24" s="618"/>
      <c r="AZ24" s="620"/>
      <c r="BA24" s="681"/>
      <c r="BB24" s="684"/>
      <c r="BC24" s="687"/>
      <c r="BD24" s="681"/>
      <c r="BE24" s="684"/>
      <c r="BF24" s="692"/>
      <c r="BG24" s="700"/>
    </row>
    <row r="25" spans="1:59" ht="21" customHeight="1">
      <c r="A25" s="601"/>
      <c r="B25" s="614"/>
      <c r="C25" s="618"/>
      <c r="D25" s="618"/>
      <c r="E25" s="618"/>
      <c r="F25" s="618"/>
      <c r="G25" s="618"/>
      <c r="H25" s="620"/>
      <c r="I25" s="625"/>
      <c r="J25" s="625"/>
      <c r="K25" s="625"/>
      <c r="L25" s="630"/>
      <c r="M25" s="631"/>
      <c r="N25" s="635"/>
      <c r="O25" s="636"/>
      <c r="P25" s="636"/>
      <c r="Q25" s="636"/>
      <c r="R25" s="636"/>
      <c r="S25" s="636"/>
      <c r="T25" s="636"/>
      <c r="U25" s="639"/>
      <c r="V25" s="646"/>
      <c r="W25" s="654"/>
      <c r="X25" s="654"/>
      <c r="Y25" s="654"/>
      <c r="Z25" s="654"/>
      <c r="AA25" s="654"/>
      <c r="AB25" s="659"/>
      <c r="AC25" s="646"/>
      <c r="AD25" s="654"/>
      <c r="AE25" s="654"/>
      <c r="AF25" s="654"/>
      <c r="AG25" s="654"/>
      <c r="AH25" s="654"/>
      <c r="AI25" s="659"/>
      <c r="AJ25" s="646"/>
      <c r="AK25" s="654"/>
      <c r="AL25" s="654"/>
      <c r="AM25" s="654"/>
      <c r="AN25" s="654"/>
      <c r="AO25" s="654"/>
      <c r="AP25" s="659"/>
      <c r="AQ25" s="671"/>
      <c r="AR25" s="654"/>
      <c r="AS25" s="654"/>
      <c r="AT25" s="654"/>
      <c r="AU25" s="654"/>
      <c r="AV25" s="654"/>
      <c r="AW25" s="659"/>
      <c r="AX25" s="618">
        <f t="shared" si="0"/>
        <v>0</v>
      </c>
      <c r="AY25" s="618"/>
      <c r="AZ25" s="620"/>
      <c r="BA25" s="681"/>
      <c r="BB25" s="684"/>
      <c r="BC25" s="687"/>
      <c r="BD25" s="681"/>
      <c r="BE25" s="684"/>
      <c r="BF25" s="692"/>
      <c r="BG25" s="700"/>
    </row>
    <row r="26" spans="1:59" ht="21" customHeight="1">
      <c r="A26" s="601"/>
      <c r="B26" s="614"/>
      <c r="C26" s="618"/>
      <c r="D26" s="618"/>
      <c r="E26" s="618"/>
      <c r="F26" s="618"/>
      <c r="G26" s="618"/>
      <c r="H26" s="620"/>
      <c r="I26" s="625"/>
      <c r="J26" s="625"/>
      <c r="K26" s="625"/>
      <c r="L26" s="630"/>
      <c r="M26" s="631"/>
      <c r="N26" s="635"/>
      <c r="O26" s="636"/>
      <c r="P26" s="636"/>
      <c r="Q26" s="636"/>
      <c r="R26" s="636"/>
      <c r="S26" s="636"/>
      <c r="T26" s="636"/>
      <c r="U26" s="639"/>
      <c r="V26" s="646"/>
      <c r="W26" s="654"/>
      <c r="X26" s="654"/>
      <c r="Y26" s="654"/>
      <c r="Z26" s="654"/>
      <c r="AA26" s="654"/>
      <c r="AB26" s="659"/>
      <c r="AC26" s="646"/>
      <c r="AD26" s="654"/>
      <c r="AE26" s="654"/>
      <c r="AF26" s="654"/>
      <c r="AG26" s="654"/>
      <c r="AH26" s="654"/>
      <c r="AI26" s="659"/>
      <c r="AJ26" s="646"/>
      <c r="AK26" s="654"/>
      <c r="AL26" s="654"/>
      <c r="AM26" s="654"/>
      <c r="AN26" s="654"/>
      <c r="AO26" s="654"/>
      <c r="AP26" s="659"/>
      <c r="AQ26" s="671"/>
      <c r="AR26" s="654"/>
      <c r="AS26" s="654"/>
      <c r="AT26" s="654"/>
      <c r="AU26" s="654"/>
      <c r="AV26" s="654"/>
      <c r="AW26" s="659"/>
      <c r="AX26" s="618">
        <f t="shared" si="0"/>
        <v>0</v>
      </c>
      <c r="AY26" s="618"/>
      <c r="AZ26" s="620"/>
      <c r="BA26" s="681"/>
      <c r="BB26" s="684"/>
      <c r="BC26" s="687"/>
      <c r="BD26" s="681"/>
      <c r="BE26" s="684"/>
      <c r="BF26" s="692"/>
      <c r="BG26" s="700"/>
    </row>
    <row r="27" spans="1:59" ht="21" customHeight="1">
      <c r="A27" s="601"/>
      <c r="B27" s="614"/>
      <c r="C27" s="618"/>
      <c r="D27" s="618"/>
      <c r="E27" s="618"/>
      <c r="F27" s="618"/>
      <c r="G27" s="618"/>
      <c r="H27" s="620"/>
      <c r="I27" s="625"/>
      <c r="J27" s="625"/>
      <c r="K27" s="625"/>
      <c r="L27" s="630"/>
      <c r="M27" s="631"/>
      <c r="N27" s="635"/>
      <c r="O27" s="636"/>
      <c r="P27" s="636"/>
      <c r="Q27" s="636"/>
      <c r="R27" s="636"/>
      <c r="S27" s="636"/>
      <c r="T27" s="636"/>
      <c r="U27" s="639"/>
      <c r="V27" s="646"/>
      <c r="W27" s="654"/>
      <c r="X27" s="654"/>
      <c r="Y27" s="654"/>
      <c r="Z27" s="654"/>
      <c r="AA27" s="654"/>
      <c r="AB27" s="659"/>
      <c r="AC27" s="646"/>
      <c r="AD27" s="654"/>
      <c r="AE27" s="654"/>
      <c r="AF27" s="654"/>
      <c r="AG27" s="654"/>
      <c r="AH27" s="654"/>
      <c r="AI27" s="659"/>
      <c r="AJ27" s="646"/>
      <c r="AK27" s="654"/>
      <c r="AL27" s="654"/>
      <c r="AM27" s="654"/>
      <c r="AN27" s="654"/>
      <c r="AO27" s="654"/>
      <c r="AP27" s="659"/>
      <c r="AQ27" s="671"/>
      <c r="AR27" s="654"/>
      <c r="AS27" s="654"/>
      <c r="AT27" s="654"/>
      <c r="AU27" s="654"/>
      <c r="AV27" s="654"/>
      <c r="AW27" s="659"/>
      <c r="AX27" s="618">
        <f t="shared" si="0"/>
        <v>0</v>
      </c>
      <c r="AY27" s="618"/>
      <c r="AZ27" s="620"/>
      <c r="BA27" s="681"/>
      <c r="BB27" s="684"/>
      <c r="BC27" s="687"/>
      <c r="BD27" s="681"/>
      <c r="BE27" s="684"/>
      <c r="BF27" s="692"/>
      <c r="BG27" s="700"/>
    </row>
    <row r="28" spans="1:59" ht="21" customHeight="1">
      <c r="A28" s="601"/>
      <c r="B28" s="614"/>
      <c r="C28" s="618"/>
      <c r="D28" s="618"/>
      <c r="E28" s="618"/>
      <c r="F28" s="618"/>
      <c r="G28" s="618"/>
      <c r="H28" s="620"/>
      <c r="I28" s="625"/>
      <c r="J28" s="625"/>
      <c r="K28" s="625"/>
      <c r="L28" s="630"/>
      <c r="M28" s="631"/>
      <c r="N28" s="635"/>
      <c r="O28" s="636"/>
      <c r="P28" s="636"/>
      <c r="Q28" s="636"/>
      <c r="R28" s="636"/>
      <c r="S28" s="636"/>
      <c r="T28" s="636"/>
      <c r="U28" s="639"/>
      <c r="V28" s="646"/>
      <c r="W28" s="653"/>
      <c r="X28" s="653"/>
      <c r="Y28" s="653"/>
      <c r="Z28" s="653"/>
      <c r="AA28" s="654"/>
      <c r="AB28" s="659"/>
      <c r="AC28" s="646"/>
      <c r="AD28" s="654"/>
      <c r="AE28" s="654"/>
      <c r="AF28" s="654"/>
      <c r="AG28" s="654"/>
      <c r="AH28" s="654"/>
      <c r="AI28" s="659"/>
      <c r="AJ28" s="646"/>
      <c r="AK28" s="654"/>
      <c r="AL28" s="654"/>
      <c r="AM28" s="654"/>
      <c r="AN28" s="654"/>
      <c r="AO28" s="654"/>
      <c r="AP28" s="659"/>
      <c r="AQ28" s="671"/>
      <c r="AR28" s="654"/>
      <c r="AS28" s="654"/>
      <c r="AT28" s="654"/>
      <c r="AU28" s="654"/>
      <c r="AV28" s="654"/>
      <c r="AW28" s="659"/>
      <c r="AX28" s="618">
        <f t="shared" si="0"/>
        <v>0</v>
      </c>
      <c r="AY28" s="618"/>
      <c r="AZ28" s="620"/>
      <c r="BA28" s="681"/>
      <c r="BB28" s="684"/>
      <c r="BC28" s="687"/>
      <c r="BD28" s="681"/>
      <c r="BE28" s="684"/>
      <c r="BF28" s="692"/>
      <c r="BG28" s="700"/>
    </row>
    <row r="29" spans="1:59" ht="21" customHeight="1">
      <c r="A29" s="601"/>
      <c r="B29" s="615"/>
      <c r="C29" s="619"/>
      <c r="D29" s="619"/>
      <c r="E29" s="619"/>
      <c r="F29" s="619"/>
      <c r="G29" s="619"/>
      <c r="H29" s="621"/>
      <c r="I29" s="625"/>
      <c r="J29" s="625"/>
      <c r="K29" s="625"/>
      <c r="L29" s="630"/>
      <c r="M29" s="631"/>
      <c r="N29" s="635"/>
      <c r="O29" s="636"/>
      <c r="P29" s="636"/>
      <c r="Q29" s="636"/>
      <c r="R29" s="636"/>
      <c r="S29" s="636"/>
      <c r="T29" s="636"/>
      <c r="U29" s="639"/>
      <c r="V29" s="646"/>
      <c r="W29" s="654"/>
      <c r="X29" s="654"/>
      <c r="Y29" s="654"/>
      <c r="Z29" s="654"/>
      <c r="AA29" s="654"/>
      <c r="AB29" s="659"/>
      <c r="AC29" s="646"/>
      <c r="AD29" s="654"/>
      <c r="AE29" s="654"/>
      <c r="AF29" s="654"/>
      <c r="AG29" s="654"/>
      <c r="AH29" s="654"/>
      <c r="AI29" s="659"/>
      <c r="AJ29" s="646"/>
      <c r="AK29" s="654"/>
      <c r="AL29" s="654"/>
      <c r="AM29" s="654"/>
      <c r="AN29" s="654"/>
      <c r="AO29" s="654"/>
      <c r="AP29" s="659"/>
      <c r="AQ29" s="671"/>
      <c r="AR29" s="654"/>
      <c r="AS29" s="654"/>
      <c r="AT29" s="654"/>
      <c r="AU29" s="654"/>
      <c r="AV29" s="654"/>
      <c r="AW29" s="659"/>
      <c r="AX29" s="618">
        <f t="shared" si="0"/>
        <v>0</v>
      </c>
      <c r="AY29" s="618"/>
      <c r="AZ29" s="620"/>
      <c r="BA29" s="681"/>
      <c r="BB29" s="684"/>
      <c r="BC29" s="687"/>
      <c r="BD29" s="681"/>
      <c r="BE29" s="684"/>
      <c r="BF29" s="692"/>
      <c r="BG29" s="701"/>
    </row>
    <row r="30" spans="1:59" ht="21" customHeight="1">
      <c r="A30" s="602" t="s">
        <v>40</v>
      </c>
      <c r="B30" s="616"/>
      <c r="C30" s="616"/>
      <c r="D30" s="616"/>
      <c r="E30" s="616"/>
      <c r="F30" s="616"/>
      <c r="G30" s="616"/>
      <c r="H30" s="616"/>
      <c r="I30" s="616"/>
      <c r="J30" s="616"/>
      <c r="K30" s="616"/>
      <c r="L30" s="616"/>
      <c r="M30" s="616"/>
      <c r="N30" s="616"/>
      <c r="O30" s="616"/>
      <c r="P30" s="616"/>
      <c r="Q30" s="616"/>
      <c r="R30" s="616"/>
      <c r="S30" s="616"/>
      <c r="T30" s="616"/>
      <c r="U30" s="616"/>
      <c r="V30" s="647">
        <f t="shared" ref="V30:AW30" si="1">SUM(V13:V29)</f>
        <v>0</v>
      </c>
      <c r="W30" s="655">
        <f t="shared" si="1"/>
        <v>0</v>
      </c>
      <c r="X30" s="655">
        <f t="shared" si="1"/>
        <v>0</v>
      </c>
      <c r="Y30" s="655">
        <f t="shared" si="1"/>
        <v>0</v>
      </c>
      <c r="Z30" s="655">
        <f t="shared" si="1"/>
        <v>0</v>
      </c>
      <c r="AA30" s="655">
        <f t="shared" si="1"/>
        <v>0</v>
      </c>
      <c r="AB30" s="660">
        <f t="shared" si="1"/>
        <v>0</v>
      </c>
      <c r="AC30" s="663">
        <f t="shared" si="1"/>
        <v>0</v>
      </c>
      <c r="AD30" s="655">
        <f t="shared" si="1"/>
        <v>0</v>
      </c>
      <c r="AE30" s="655">
        <f t="shared" si="1"/>
        <v>0</v>
      </c>
      <c r="AF30" s="655">
        <f t="shared" si="1"/>
        <v>0</v>
      </c>
      <c r="AG30" s="655">
        <f t="shared" si="1"/>
        <v>0</v>
      </c>
      <c r="AH30" s="655">
        <f t="shared" si="1"/>
        <v>0</v>
      </c>
      <c r="AI30" s="660">
        <f t="shared" si="1"/>
        <v>0</v>
      </c>
      <c r="AJ30" s="663">
        <f t="shared" si="1"/>
        <v>0</v>
      </c>
      <c r="AK30" s="655">
        <f t="shared" si="1"/>
        <v>0</v>
      </c>
      <c r="AL30" s="655">
        <f t="shared" si="1"/>
        <v>0</v>
      </c>
      <c r="AM30" s="655">
        <f t="shared" si="1"/>
        <v>0</v>
      </c>
      <c r="AN30" s="655">
        <f t="shared" si="1"/>
        <v>0</v>
      </c>
      <c r="AO30" s="655">
        <f t="shared" si="1"/>
        <v>0</v>
      </c>
      <c r="AP30" s="660">
        <f t="shared" si="1"/>
        <v>0</v>
      </c>
      <c r="AQ30" s="663">
        <f t="shared" si="1"/>
        <v>0</v>
      </c>
      <c r="AR30" s="655">
        <f t="shared" si="1"/>
        <v>0</v>
      </c>
      <c r="AS30" s="655">
        <f t="shared" si="1"/>
        <v>0</v>
      </c>
      <c r="AT30" s="655">
        <f t="shared" si="1"/>
        <v>0</v>
      </c>
      <c r="AU30" s="655">
        <f t="shared" si="1"/>
        <v>0</v>
      </c>
      <c r="AV30" s="655">
        <f t="shared" si="1"/>
        <v>0</v>
      </c>
      <c r="AW30" s="660">
        <f t="shared" si="1"/>
        <v>0</v>
      </c>
      <c r="AX30" s="616">
        <f>SUM(AX13:AZ29)</f>
        <v>0</v>
      </c>
      <c r="AY30" s="616"/>
      <c r="AZ30" s="667"/>
      <c r="BA30" s="682"/>
      <c r="BB30" s="685"/>
      <c r="BC30" s="688"/>
      <c r="BD30" s="682"/>
      <c r="BE30" s="685"/>
      <c r="BF30" s="693"/>
      <c r="BG30" s="702"/>
    </row>
    <row r="31" spans="1:59" ht="21" customHeight="1">
      <c r="A31" s="597" t="s">
        <v>186</v>
      </c>
      <c r="B31" s="610"/>
      <c r="C31" s="610"/>
      <c r="D31" s="610"/>
      <c r="E31" s="610"/>
      <c r="F31" s="610"/>
      <c r="G31" s="610"/>
      <c r="H31" s="610"/>
      <c r="I31" s="610"/>
      <c r="J31" s="610"/>
      <c r="K31" s="610"/>
      <c r="L31" s="610"/>
      <c r="M31" s="610"/>
      <c r="N31" s="610"/>
      <c r="O31" s="610"/>
      <c r="P31" s="610"/>
      <c r="Q31" s="610"/>
      <c r="R31" s="610"/>
      <c r="S31" s="610"/>
      <c r="T31" s="610"/>
      <c r="U31" s="610"/>
      <c r="V31" s="648"/>
      <c r="W31" s="648"/>
      <c r="X31" s="648"/>
      <c r="Y31" s="648"/>
      <c r="Z31" s="648"/>
      <c r="AA31" s="648"/>
      <c r="AB31" s="648"/>
      <c r="AC31" s="648"/>
      <c r="AD31" s="648"/>
      <c r="AE31" s="648"/>
      <c r="AF31" s="648"/>
      <c r="AG31" s="648"/>
      <c r="AH31" s="648"/>
      <c r="AI31" s="648"/>
      <c r="AJ31" s="648"/>
      <c r="AK31" s="648"/>
      <c r="AL31" s="648"/>
      <c r="AM31" s="648"/>
      <c r="AN31" s="648"/>
      <c r="AO31" s="648"/>
      <c r="AP31" s="648"/>
      <c r="AQ31" s="648"/>
      <c r="AR31" s="648"/>
      <c r="AS31" s="648"/>
      <c r="AT31" s="648"/>
      <c r="AU31" s="648"/>
      <c r="AV31" s="648"/>
      <c r="AW31" s="674"/>
      <c r="AX31" s="602"/>
      <c r="AY31" s="616"/>
      <c r="AZ31" s="616"/>
      <c r="BA31" s="616"/>
      <c r="BB31" s="616"/>
      <c r="BC31" s="616"/>
      <c r="BD31" s="616"/>
      <c r="BE31" s="616"/>
      <c r="BF31" s="694"/>
      <c r="BG31" s="702"/>
    </row>
    <row r="32" spans="1:59" ht="21" customHeight="1">
      <c r="A32" s="603" t="s">
        <v>235</v>
      </c>
      <c r="B32" s="617"/>
      <c r="C32" s="617"/>
      <c r="D32" s="617"/>
      <c r="E32" s="617"/>
      <c r="F32" s="617"/>
      <c r="G32" s="617"/>
      <c r="H32" s="617"/>
      <c r="I32" s="617"/>
      <c r="J32" s="617"/>
      <c r="K32" s="617"/>
      <c r="L32" s="617"/>
      <c r="M32" s="617"/>
      <c r="N32" s="617"/>
      <c r="O32" s="617"/>
      <c r="P32" s="617"/>
      <c r="Q32" s="617"/>
      <c r="R32" s="617"/>
      <c r="S32" s="617"/>
      <c r="T32" s="617"/>
      <c r="U32" s="640"/>
      <c r="V32" s="649"/>
      <c r="W32" s="656"/>
      <c r="X32" s="656"/>
      <c r="Y32" s="656"/>
      <c r="Z32" s="656"/>
      <c r="AA32" s="656"/>
      <c r="AB32" s="661"/>
      <c r="AC32" s="649"/>
      <c r="AD32" s="656"/>
      <c r="AE32" s="656"/>
      <c r="AF32" s="656"/>
      <c r="AG32" s="656"/>
      <c r="AH32" s="656"/>
      <c r="AI32" s="666"/>
      <c r="AJ32" s="649"/>
      <c r="AK32" s="656"/>
      <c r="AL32" s="656"/>
      <c r="AM32" s="656"/>
      <c r="AN32" s="656"/>
      <c r="AO32" s="656"/>
      <c r="AP32" s="666"/>
      <c r="AQ32" s="649"/>
      <c r="AR32" s="656"/>
      <c r="AS32" s="656"/>
      <c r="AT32" s="656"/>
      <c r="AU32" s="656"/>
      <c r="AV32" s="656"/>
      <c r="AW32" s="666"/>
      <c r="AX32" s="616"/>
      <c r="AY32" s="616"/>
      <c r="AZ32" s="667"/>
      <c r="BA32" s="683"/>
      <c r="BB32" s="686"/>
      <c r="BC32" s="689"/>
      <c r="BD32" s="683"/>
      <c r="BE32" s="686"/>
      <c r="BF32" s="695"/>
      <c r="BG32" s="702"/>
    </row>
    <row r="33" spans="1:59" ht="21.95" customHeight="1">
      <c r="A33" s="604" t="s">
        <v>699</v>
      </c>
      <c r="B33" s="604"/>
      <c r="C33" s="604"/>
      <c r="D33" s="604"/>
      <c r="E33" s="604"/>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604"/>
      <c r="AM33" s="604"/>
      <c r="AN33" s="604"/>
      <c r="AO33" s="604"/>
      <c r="AP33" s="604"/>
      <c r="AQ33" s="604"/>
      <c r="AR33" s="604"/>
      <c r="AS33" s="604"/>
      <c r="AT33" s="604"/>
      <c r="AU33" s="604"/>
      <c r="AV33" s="604"/>
      <c r="AW33" s="604"/>
      <c r="AX33" s="604"/>
      <c r="AY33" s="604"/>
      <c r="AZ33" s="604"/>
      <c r="BA33" s="604"/>
      <c r="BB33" s="604"/>
      <c r="BC33" s="604"/>
      <c r="BD33" s="604"/>
      <c r="BE33" s="604"/>
      <c r="BF33" s="604"/>
      <c r="BG33" s="604"/>
    </row>
    <row r="34" spans="1:59" ht="21.95" customHeight="1">
      <c r="A34" s="604" t="s">
        <v>392</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c r="AN34" s="604"/>
      <c r="AO34" s="604"/>
      <c r="AP34" s="604"/>
      <c r="AQ34" s="604"/>
      <c r="AR34" s="604"/>
      <c r="AS34" s="604"/>
      <c r="AT34" s="604"/>
      <c r="AU34" s="604"/>
      <c r="AV34" s="604"/>
      <c r="AW34" s="604"/>
      <c r="AX34" s="604"/>
      <c r="AY34" s="604"/>
      <c r="AZ34" s="604"/>
      <c r="BA34" s="604"/>
      <c r="BB34" s="604"/>
      <c r="BC34" s="604"/>
      <c r="BD34" s="604"/>
      <c r="BE34" s="604"/>
      <c r="BF34" s="604"/>
      <c r="BG34" s="604"/>
    </row>
    <row r="35" spans="1:59" ht="21.95" customHeight="1">
      <c r="A35" s="605" t="s">
        <v>700</v>
      </c>
      <c r="B35" s="605"/>
      <c r="C35" s="605"/>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5"/>
      <c r="AF35" s="605"/>
      <c r="AG35" s="605"/>
      <c r="AH35" s="605"/>
      <c r="AI35" s="605"/>
      <c r="AJ35" s="605"/>
      <c r="AK35" s="605"/>
      <c r="AL35" s="605"/>
      <c r="AM35" s="605"/>
      <c r="AN35" s="605"/>
      <c r="AO35" s="605"/>
      <c r="AP35" s="605"/>
      <c r="AQ35" s="605"/>
      <c r="AR35" s="605"/>
      <c r="AS35" s="605"/>
      <c r="AT35" s="605"/>
      <c r="AU35" s="605"/>
      <c r="AV35" s="605"/>
      <c r="AW35" s="605"/>
      <c r="AX35" s="605"/>
      <c r="AY35" s="605"/>
      <c r="AZ35" s="605"/>
      <c r="BA35" s="605"/>
      <c r="BB35" s="605"/>
      <c r="BC35" s="605"/>
      <c r="BD35" s="605"/>
      <c r="BE35" s="605"/>
      <c r="BF35" s="605"/>
      <c r="BG35" s="605"/>
    </row>
    <row r="36" spans="1:59" ht="21.95" customHeight="1">
      <c r="A36" s="606" t="s">
        <v>702</v>
      </c>
      <c r="B36" s="606"/>
      <c r="C36" s="606"/>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6"/>
      <c r="AF36" s="606"/>
      <c r="AG36" s="606"/>
      <c r="AH36" s="606"/>
      <c r="AI36" s="606"/>
      <c r="AJ36" s="606"/>
      <c r="AK36" s="606"/>
      <c r="AL36" s="606"/>
      <c r="AM36" s="606"/>
      <c r="AN36" s="606"/>
      <c r="AO36" s="606"/>
      <c r="AP36" s="606"/>
      <c r="AQ36" s="606"/>
      <c r="AR36" s="606"/>
      <c r="AS36" s="606"/>
      <c r="AT36" s="606"/>
      <c r="AU36" s="606"/>
      <c r="AV36" s="606"/>
      <c r="AW36" s="606"/>
      <c r="AX36" s="606"/>
      <c r="AY36" s="606"/>
      <c r="AZ36" s="606"/>
      <c r="BA36" s="606"/>
      <c r="BB36" s="606"/>
      <c r="BC36" s="606"/>
      <c r="BD36" s="606"/>
      <c r="BE36" s="606"/>
      <c r="BF36" s="606"/>
      <c r="BG36" s="606"/>
    </row>
    <row r="37" spans="1:59" ht="21.95" customHeight="1">
      <c r="A37" s="604" t="s">
        <v>705</v>
      </c>
      <c r="B37" s="604"/>
      <c r="C37" s="604"/>
      <c r="D37" s="604"/>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4"/>
      <c r="AO37" s="604"/>
      <c r="AP37" s="604"/>
      <c r="AQ37" s="604"/>
      <c r="AR37" s="604"/>
      <c r="AS37" s="604"/>
      <c r="AT37" s="604"/>
      <c r="AU37" s="604"/>
      <c r="AV37" s="604"/>
      <c r="AW37" s="604"/>
      <c r="AX37" s="604"/>
      <c r="AY37" s="604"/>
      <c r="AZ37" s="604"/>
      <c r="BA37" s="604"/>
      <c r="BB37" s="604"/>
      <c r="BC37" s="604"/>
      <c r="BD37" s="604"/>
      <c r="BE37" s="604"/>
      <c r="BF37" s="604"/>
      <c r="BG37" s="604"/>
    </row>
    <row r="38" spans="1:59" ht="21.95" customHeight="1">
      <c r="A38" s="604" t="s">
        <v>239</v>
      </c>
      <c r="B38" s="604"/>
      <c r="C38" s="604"/>
      <c r="D38" s="604"/>
      <c r="E38" s="604"/>
      <c r="F38" s="604"/>
      <c r="G38" s="604"/>
      <c r="H38" s="604"/>
      <c r="I38" s="604"/>
      <c r="J38" s="604"/>
      <c r="K38" s="604"/>
      <c r="L38" s="604"/>
      <c r="M38" s="604"/>
      <c r="N38" s="604"/>
      <c r="O38" s="604"/>
      <c r="P38" s="604"/>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4"/>
      <c r="AN38" s="604"/>
      <c r="AO38" s="604"/>
      <c r="AP38" s="604"/>
      <c r="AQ38" s="604"/>
      <c r="AR38" s="604"/>
      <c r="AS38" s="604"/>
      <c r="AT38" s="604"/>
      <c r="AU38" s="604"/>
      <c r="AV38" s="604"/>
      <c r="AW38" s="604"/>
      <c r="AX38" s="604"/>
      <c r="AY38" s="604"/>
      <c r="AZ38" s="604"/>
      <c r="BA38" s="604"/>
      <c r="BB38" s="604"/>
      <c r="BC38" s="604"/>
      <c r="BD38" s="604"/>
      <c r="BE38" s="604"/>
      <c r="BF38" s="604"/>
      <c r="BG38" s="604"/>
    </row>
    <row r="39" spans="1:59" ht="21.95" customHeight="1">
      <c r="A39" s="606" t="s">
        <v>707</v>
      </c>
      <c r="B39" s="606"/>
      <c r="C39" s="606"/>
      <c r="D39" s="606"/>
      <c r="E39" s="606"/>
      <c r="F39" s="606"/>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606"/>
      <c r="AI39" s="606"/>
      <c r="AJ39" s="606"/>
      <c r="AK39" s="606"/>
      <c r="AL39" s="606"/>
      <c r="AM39" s="606"/>
      <c r="AN39" s="606"/>
      <c r="AO39" s="606"/>
      <c r="AP39" s="606"/>
      <c r="AQ39" s="606"/>
      <c r="AR39" s="606"/>
      <c r="AS39" s="606"/>
      <c r="AT39" s="606"/>
      <c r="AU39" s="606"/>
      <c r="AV39" s="606"/>
      <c r="AW39" s="606"/>
      <c r="AX39" s="606"/>
      <c r="AY39" s="606"/>
      <c r="AZ39" s="606"/>
      <c r="BA39" s="606"/>
      <c r="BB39" s="606"/>
      <c r="BC39" s="606"/>
      <c r="BD39" s="606"/>
      <c r="BE39" s="606"/>
      <c r="BF39" s="606"/>
      <c r="BG39" s="606"/>
    </row>
    <row r="40" spans="1:59" ht="21.95" customHeight="1">
      <c r="A40" s="606"/>
      <c r="B40" s="606"/>
      <c r="C40" s="606"/>
      <c r="D40" s="606"/>
      <c r="E40" s="606"/>
      <c r="F40" s="606"/>
      <c r="G40" s="606"/>
      <c r="H40" s="606"/>
      <c r="I40" s="606"/>
      <c r="J40" s="606"/>
      <c r="K40" s="606"/>
      <c r="L40" s="606"/>
      <c r="M40" s="606"/>
      <c r="N40" s="606"/>
      <c r="O40" s="606"/>
      <c r="P40" s="606"/>
      <c r="Q40" s="606"/>
      <c r="R40" s="606"/>
      <c r="S40" s="606"/>
      <c r="T40" s="606"/>
      <c r="U40" s="606"/>
      <c r="V40" s="606"/>
      <c r="W40" s="606"/>
      <c r="X40" s="606"/>
      <c r="Y40" s="606"/>
      <c r="Z40" s="606"/>
      <c r="AA40" s="606"/>
      <c r="AB40" s="606"/>
      <c r="AC40" s="606"/>
      <c r="AD40" s="606"/>
      <c r="AE40" s="606"/>
      <c r="AF40" s="606"/>
      <c r="AG40" s="606"/>
      <c r="AH40" s="606"/>
      <c r="AI40" s="606"/>
      <c r="AJ40" s="606"/>
      <c r="AK40" s="606"/>
      <c r="AL40" s="606"/>
      <c r="AM40" s="606"/>
      <c r="AN40" s="606"/>
      <c r="AO40" s="606"/>
      <c r="AP40" s="606"/>
      <c r="AQ40" s="606"/>
      <c r="AR40" s="606"/>
      <c r="AS40" s="606"/>
      <c r="AT40" s="606"/>
      <c r="AU40" s="606"/>
      <c r="AV40" s="606"/>
      <c r="AW40" s="606"/>
      <c r="AX40" s="606"/>
      <c r="AY40" s="606"/>
      <c r="AZ40" s="606"/>
      <c r="BA40" s="606"/>
      <c r="BB40" s="606"/>
      <c r="BC40" s="606"/>
      <c r="BD40" s="606"/>
      <c r="BE40" s="606"/>
      <c r="BF40" s="606"/>
      <c r="BG40" s="606"/>
    </row>
    <row r="41" spans="1:59" ht="21.95" customHeight="1">
      <c r="A41" s="606" t="s">
        <v>240</v>
      </c>
      <c r="B41" s="604"/>
      <c r="C41" s="604"/>
      <c r="D41" s="604"/>
      <c r="E41" s="604"/>
      <c r="F41" s="604"/>
      <c r="G41" s="604"/>
      <c r="H41" s="604"/>
      <c r="I41" s="604"/>
      <c r="J41" s="604"/>
      <c r="K41" s="604"/>
      <c r="L41" s="604"/>
      <c r="M41" s="604"/>
      <c r="N41" s="604"/>
      <c r="O41" s="604"/>
      <c r="P41" s="604"/>
      <c r="Q41" s="604"/>
      <c r="R41" s="604"/>
      <c r="S41" s="604"/>
      <c r="T41" s="604"/>
      <c r="U41" s="604"/>
      <c r="V41" s="604"/>
      <c r="W41" s="604"/>
      <c r="X41" s="604"/>
      <c r="Y41" s="604"/>
      <c r="Z41" s="604"/>
      <c r="AA41" s="604"/>
      <c r="AB41" s="604"/>
      <c r="AC41" s="604"/>
      <c r="AD41" s="604"/>
      <c r="AE41" s="604"/>
      <c r="AF41" s="604"/>
      <c r="AG41" s="604"/>
      <c r="AH41" s="604"/>
      <c r="AI41" s="604"/>
      <c r="AJ41" s="604"/>
      <c r="AK41" s="604"/>
      <c r="AL41" s="604"/>
      <c r="AM41" s="604"/>
      <c r="AN41" s="604"/>
      <c r="AO41" s="604"/>
      <c r="AP41" s="604"/>
      <c r="AQ41" s="604"/>
      <c r="AR41" s="604"/>
      <c r="AS41" s="604"/>
      <c r="AT41" s="604"/>
      <c r="AU41" s="604"/>
      <c r="AV41" s="604"/>
      <c r="AW41" s="604"/>
      <c r="AX41" s="604"/>
      <c r="AY41" s="604"/>
      <c r="AZ41" s="604"/>
      <c r="BA41" s="604"/>
      <c r="BB41" s="604"/>
      <c r="BC41" s="604"/>
      <c r="BD41" s="604"/>
      <c r="BE41" s="604"/>
      <c r="BF41" s="604"/>
      <c r="BG41" s="604"/>
    </row>
    <row r="42" spans="1:59" s="515" customFormat="1" ht="21" customHeight="1">
      <c r="A42" s="607" t="s">
        <v>708</v>
      </c>
      <c r="B42" s="607"/>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607"/>
      <c r="AI42" s="607"/>
      <c r="AJ42" s="607"/>
      <c r="AK42" s="607"/>
      <c r="AL42" s="607"/>
      <c r="AM42" s="607"/>
      <c r="AN42" s="607"/>
      <c r="AO42" s="607"/>
      <c r="AP42" s="607"/>
      <c r="AQ42" s="607"/>
      <c r="AR42" s="607"/>
      <c r="AS42" s="607"/>
      <c r="AT42" s="607"/>
      <c r="AU42" s="607"/>
      <c r="AV42" s="607"/>
      <c r="AW42" s="607"/>
      <c r="AX42" s="607"/>
      <c r="AY42" s="607"/>
      <c r="AZ42" s="607"/>
      <c r="BA42" s="607"/>
      <c r="BB42" s="607"/>
      <c r="BC42" s="607"/>
      <c r="BD42" s="607"/>
      <c r="BE42" s="607"/>
      <c r="BF42" s="607"/>
      <c r="BG42" s="607"/>
    </row>
    <row r="43" spans="1:59" s="515" customFormat="1" ht="21" customHeight="1">
      <c r="A43" s="608"/>
      <c r="B43" s="608" t="s">
        <v>709</v>
      </c>
      <c r="C43" s="607" t="s">
        <v>591</v>
      </c>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607"/>
      <c r="AK43" s="607"/>
      <c r="AL43" s="607"/>
      <c r="AM43" s="607"/>
      <c r="AN43" s="607"/>
      <c r="AO43" s="607"/>
      <c r="AP43" s="607"/>
      <c r="AQ43" s="607"/>
      <c r="AR43" s="607"/>
      <c r="AS43" s="607"/>
      <c r="AT43" s="607"/>
      <c r="AU43" s="607"/>
      <c r="AV43" s="607"/>
      <c r="AW43" s="607"/>
      <c r="AX43" s="607"/>
      <c r="AY43" s="607"/>
      <c r="AZ43" s="607"/>
      <c r="BA43" s="607"/>
      <c r="BB43" s="607"/>
      <c r="BC43" s="607"/>
      <c r="BD43" s="607"/>
      <c r="BE43" s="607"/>
      <c r="BF43" s="607"/>
      <c r="BG43" s="607"/>
    </row>
    <row r="44" spans="1:59" s="515" customFormat="1" ht="21" customHeight="1">
      <c r="A44" s="608"/>
      <c r="B44" s="608" t="s">
        <v>709</v>
      </c>
      <c r="C44" s="607" t="s">
        <v>711</v>
      </c>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c r="AG44" s="607"/>
      <c r="AH44" s="607"/>
      <c r="AI44" s="607"/>
      <c r="AJ44" s="607"/>
      <c r="AK44" s="607"/>
      <c r="AL44" s="607"/>
      <c r="AM44" s="607"/>
      <c r="AN44" s="607"/>
      <c r="AO44" s="607"/>
      <c r="AP44" s="607"/>
      <c r="AQ44" s="607"/>
      <c r="AR44" s="607"/>
      <c r="AS44" s="607"/>
      <c r="AT44" s="607"/>
      <c r="AU44" s="607"/>
      <c r="AV44" s="607"/>
      <c r="AW44" s="607"/>
      <c r="AX44" s="607"/>
      <c r="AY44" s="607"/>
      <c r="AZ44" s="607"/>
      <c r="BA44" s="607"/>
      <c r="BB44" s="607"/>
      <c r="BC44" s="607"/>
      <c r="BD44" s="607"/>
      <c r="BE44" s="607"/>
      <c r="BF44" s="607"/>
      <c r="BG44" s="607"/>
    </row>
    <row r="45" spans="1:59" s="515" customFormat="1" ht="21" customHeight="1">
      <c r="A45" s="608"/>
      <c r="B45" s="608" t="s">
        <v>709</v>
      </c>
      <c r="C45" s="607" t="s">
        <v>712</v>
      </c>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07"/>
      <c r="AH45" s="607"/>
      <c r="AI45" s="607"/>
      <c r="AJ45" s="607"/>
      <c r="AK45" s="607"/>
      <c r="AL45" s="607"/>
      <c r="AM45" s="607"/>
      <c r="AN45" s="607"/>
      <c r="AO45" s="607"/>
      <c r="AP45" s="607"/>
      <c r="AQ45" s="607"/>
      <c r="AR45" s="607"/>
      <c r="AS45" s="607"/>
      <c r="AT45" s="607"/>
      <c r="AU45" s="607"/>
      <c r="AV45" s="607"/>
      <c r="AW45" s="607"/>
      <c r="AX45" s="607"/>
      <c r="AY45" s="607"/>
      <c r="AZ45" s="607"/>
      <c r="BA45" s="607"/>
      <c r="BB45" s="607"/>
      <c r="BC45" s="607"/>
      <c r="BD45" s="607"/>
      <c r="BE45" s="607"/>
      <c r="BF45" s="607"/>
      <c r="BG45" s="607"/>
    </row>
    <row r="46" spans="1:59" s="515" customFormat="1" ht="21" customHeight="1">
      <c r="A46" s="608"/>
      <c r="B46" s="608" t="s">
        <v>709</v>
      </c>
      <c r="C46" s="607" t="s">
        <v>334</v>
      </c>
      <c r="D46" s="607"/>
      <c r="E46" s="607"/>
      <c r="F46" s="607"/>
      <c r="G46" s="607"/>
      <c r="H46" s="607"/>
      <c r="I46" s="607"/>
      <c r="J46" s="607"/>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7"/>
      <c r="AH46" s="607"/>
      <c r="AI46" s="607"/>
      <c r="AJ46" s="607"/>
      <c r="AK46" s="607"/>
      <c r="AL46" s="607"/>
      <c r="AM46" s="607"/>
      <c r="AN46" s="607"/>
      <c r="AO46" s="607"/>
      <c r="AP46" s="607"/>
      <c r="AQ46" s="607"/>
      <c r="AR46" s="607"/>
      <c r="AS46" s="607"/>
      <c r="AT46" s="607"/>
      <c r="AU46" s="607"/>
      <c r="AV46" s="607"/>
      <c r="AW46" s="607"/>
      <c r="AX46" s="607"/>
      <c r="AY46" s="607"/>
      <c r="AZ46" s="607"/>
      <c r="BA46" s="607"/>
      <c r="BB46" s="607"/>
      <c r="BC46" s="607"/>
      <c r="BD46" s="607"/>
      <c r="BE46" s="607"/>
      <c r="BF46" s="607"/>
      <c r="BG46" s="607"/>
    </row>
    <row r="47" spans="1:59" s="515" customFormat="1" ht="21" customHeight="1">
      <c r="A47" s="607" t="s">
        <v>715</v>
      </c>
      <c r="B47" s="607"/>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7"/>
      <c r="AH47" s="607"/>
      <c r="AI47" s="607"/>
      <c r="AJ47" s="607"/>
      <c r="AK47" s="607"/>
      <c r="AL47" s="607"/>
      <c r="AM47" s="607"/>
      <c r="AN47" s="607"/>
      <c r="AO47" s="607"/>
      <c r="AP47" s="607"/>
      <c r="AQ47" s="607"/>
      <c r="AR47" s="607"/>
      <c r="AS47" s="607"/>
      <c r="AT47" s="607"/>
      <c r="AU47" s="607"/>
      <c r="AV47" s="607"/>
      <c r="AW47" s="607"/>
      <c r="AX47" s="607"/>
      <c r="AY47" s="607"/>
      <c r="AZ47" s="607"/>
      <c r="BA47" s="607"/>
      <c r="BB47" s="607"/>
      <c r="BC47" s="607"/>
      <c r="BD47" s="607"/>
      <c r="BE47" s="607"/>
      <c r="BF47" s="607"/>
      <c r="BG47" s="607"/>
    </row>
  </sheetData>
  <mergeCells count="17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A30:U30"/>
    <mergeCell ref="AX30:AZ30"/>
    <mergeCell ref="BA30:BC30"/>
    <mergeCell ref="BD30:BF30"/>
    <mergeCell ref="A31:AW31"/>
    <mergeCell ref="AX31:BF31"/>
    <mergeCell ref="A32:U32"/>
    <mergeCell ref="AX32:AZ32"/>
    <mergeCell ref="BA32:BC32"/>
    <mergeCell ref="BD32:BF32"/>
    <mergeCell ref="A33:BG33"/>
    <mergeCell ref="A34:BG34"/>
    <mergeCell ref="A35:BG35"/>
    <mergeCell ref="A36:BG36"/>
    <mergeCell ref="A37:BG37"/>
    <mergeCell ref="A38:BG38"/>
    <mergeCell ref="A41:BG41"/>
    <mergeCell ref="A42:BG42"/>
    <mergeCell ref="C43:BG43"/>
    <mergeCell ref="C44:BG44"/>
    <mergeCell ref="C45:BG45"/>
    <mergeCell ref="C46:BG46"/>
    <mergeCell ref="A47:BG47"/>
    <mergeCell ref="A10:H12"/>
    <mergeCell ref="I10:N12"/>
    <mergeCell ref="O10:U12"/>
    <mergeCell ref="AX10:AZ12"/>
    <mergeCell ref="BA10:BC12"/>
    <mergeCell ref="BD10:BF12"/>
    <mergeCell ref="BG10:BG12"/>
    <mergeCell ref="A39:BG40"/>
  </mergeCells>
  <phoneticPr fontId="9"/>
  <dataValidations count="2">
    <dataValidation type="list" allowBlank="1" showDropDown="0" showInputMessage="1" showErrorMessage="1" sqref="I13:K29">
      <formula1>"常勤,非常勤"</formula1>
    </dataValidation>
    <dataValidation type="list" allowBlank="1" showDropDown="0" showInputMessage="1" showErrorMessage="1" sqref="L13:N29">
      <formula1>"専従,兼務"</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1" fitToHeight="1" orientation="landscape" usePrinterDefaults="1" r:id="rId1"/>
  <rowBreaks count="1" manualBreakCount="1">
    <brk id="32" max="59"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J57"/>
  <sheetViews>
    <sheetView view="pageBreakPreview" zoomScaleSheetLayoutView="100" workbookViewId="0"/>
  </sheetViews>
  <sheetFormatPr defaultColWidth="9" defaultRowHeight="13.5"/>
  <cols>
    <col min="1" max="1" width="28.625" style="352" customWidth="1"/>
    <col min="2" max="3" width="3.125" style="352" customWidth="1"/>
    <col min="4" max="4" width="23.625" style="352" customWidth="1"/>
    <col min="5" max="5" width="10.375" style="352" customWidth="1"/>
    <col min="6" max="6" width="7.5" style="352" customWidth="1"/>
    <col min="7" max="7" width="35.625" style="352" customWidth="1"/>
    <col min="8" max="8" width="9.125" style="352" customWidth="1"/>
    <col min="9" max="16384" width="9" style="352"/>
  </cols>
  <sheetData>
    <row r="1" spans="1:10" ht="21" customHeight="1">
      <c r="A1" s="175" t="s">
        <v>716</v>
      </c>
      <c r="H1" s="746"/>
    </row>
    <row r="2" spans="1:10" ht="36" customHeight="1">
      <c r="A2" s="330" t="s">
        <v>171</v>
      </c>
      <c r="B2" s="330"/>
      <c r="C2" s="330"/>
      <c r="D2" s="330"/>
      <c r="E2" s="330"/>
      <c r="F2" s="330"/>
      <c r="G2" s="330"/>
      <c r="H2" s="330"/>
      <c r="I2" s="755"/>
      <c r="J2" s="755"/>
    </row>
    <row r="3" spans="1:10" ht="21" customHeight="1">
      <c r="A3" s="288"/>
      <c r="B3" s="288"/>
      <c r="C3" s="288"/>
      <c r="D3" s="288"/>
      <c r="E3" s="734" t="s">
        <v>137</v>
      </c>
      <c r="F3" s="736"/>
      <c r="G3" s="738" t="s">
        <v>696</v>
      </c>
      <c r="H3" s="747"/>
    </row>
    <row r="4" spans="1:10" ht="9.75" customHeight="1">
      <c r="A4" s="330"/>
      <c r="B4" s="330"/>
      <c r="C4" s="330"/>
      <c r="D4" s="330"/>
      <c r="E4" s="330"/>
      <c r="F4" s="330"/>
      <c r="G4" s="330"/>
      <c r="H4" s="330"/>
    </row>
    <row r="5" spans="1:10" ht="24.95" customHeight="1">
      <c r="A5" s="704" t="s">
        <v>247</v>
      </c>
      <c r="B5" s="720"/>
      <c r="C5" s="720"/>
      <c r="D5" s="720"/>
      <c r="E5" s="720"/>
      <c r="F5" s="720"/>
      <c r="G5" s="720"/>
      <c r="H5" s="748"/>
    </row>
    <row r="6" spans="1:10" ht="16.5" customHeight="1">
      <c r="A6" s="705"/>
      <c r="B6" s="705"/>
      <c r="C6" s="705"/>
      <c r="D6" s="705"/>
      <c r="E6" s="705"/>
      <c r="F6" s="705"/>
      <c r="G6" s="705"/>
      <c r="H6" s="705"/>
    </row>
    <row r="7" spans="1:10" ht="30" customHeight="1">
      <c r="A7" s="706" t="s">
        <v>248</v>
      </c>
      <c r="B7" s="384"/>
      <c r="C7" s="395"/>
      <c r="D7" s="395"/>
      <c r="E7" s="395"/>
      <c r="F7" s="395"/>
      <c r="G7" s="395"/>
      <c r="H7" s="407"/>
    </row>
    <row r="8" spans="1:10" ht="30" customHeight="1">
      <c r="A8" s="707" t="s">
        <v>149</v>
      </c>
      <c r="B8" s="721" t="s">
        <v>250</v>
      </c>
      <c r="C8" s="728"/>
      <c r="D8" s="728"/>
      <c r="E8" s="728"/>
      <c r="F8" s="728"/>
      <c r="G8" s="728"/>
      <c r="H8" s="749"/>
    </row>
    <row r="9" spans="1:10" ht="30" customHeight="1">
      <c r="A9" s="708" t="s">
        <v>254</v>
      </c>
      <c r="B9" s="722" t="s">
        <v>5</v>
      </c>
      <c r="C9" s="729"/>
      <c r="D9" s="729"/>
      <c r="E9" s="729"/>
      <c r="F9" s="729"/>
      <c r="G9" s="729"/>
      <c r="H9" s="729"/>
    </row>
    <row r="10" spans="1:10" s="509" customFormat="1" ht="22.5" customHeight="1">
      <c r="A10" s="709" t="s">
        <v>257</v>
      </c>
    </row>
    <row r="11" spans="1:10" s="509" customFormat="1" ht="22.5" customHeight="1">
      <c r="A11" s="710" t="s">
        <v>718</v>
      </c>
      <c r="B11" s="723"/>
      <c r="C11" s="723"/>
      <c r="D11" s="723"/>
      <c r="E11" s="723"/>
      <c r="F11" s="723"/>
      <c r="G11" s="723"/>
      <c r="H11" s="723"/>
    </row>
    <row r="12" spans="1:10" s="509" customFormat="1" ht="8.25" customHeight="1">
      <c r="A12" s="711" t="s">
        <v>258</v>
      </c>
      <c r="B12" s="724"/>
      <c r="C12" s="730"/>
      <c r="D12" s="730"/>
      <c r="E12" s="730"/>
      <c r="F12" s="730"/>
      <c r="G12" s="730"/>
      <c r="H12" s="750" t="s">
        <v>260</v>
      </c>
    </row>
    <row r="13" spans="1:10" ht="13.5" customHeight="1">
      <c r="A13" s="712"/>
      <c r="B13" s="725"/>
      <c r="C13" s="509" t="s">
        <v>213</v>
      </c>
      <c r="D13" s="509"/>
      <c r="E13" s="509"/>
      <c r="F13" s="509"/>
      <c r="G13" s="739" t="s">
        <v>262</v>
      </c>
      <c r="H13" s="751"/>
    </row>
    <row r="14" spans="1:10" ht="52.5" customHeight="1">
      <c r="A14" s="712"/>
      <c r="B14" s="725"/>
      <c r="C14" s="731" t="s">
        <v>170</v>
      </c>
      <c r="D14" s="733" t="s">
        <v>266</v>
      </c>
      <c r="E14" s="735" t="s">
        <v>132</v>
      </c>
      <c r="F14" s="737"/>
      <c r="G14" s="739"/>
      <c r="H14" s="751"/>
    </row>
    <row r="15" spans="1:10" ht="52.5" customHeight="1">
      <c r="A15" s="712"/>
      <c r="B15" s="725"/>
      <c r="C15" s="731" t="s">
        <v>14</v>
      </c>
      <c r="D15" s="733" t="s">
        <v>153</v>
      </c>
      <c r="E15" s="735" t="s">
        <v>132</v>
      </c>
      <c r="F15" s="737"/>
      <c r="G15" s="740" t="s">
        <v>268</v>
      </c>
      <c r="H15" s="751"/>
    </row>
    <row r="16" spans="1:10" ht="7.5" customHeight="1">
      <c r="A16" s="712"/>
      <c r="B16" s="725"/>
      <c r="C16" s="509"/>
      <c r="D16" s="509"/>
      <c r="E16" s="509"/>
      <c r="F16" s="509"/>
      <c r="G16" s="509"/>
      <c r="H16" s="751"/>
    </row>
    <row r="17" spans="1:8" ht="8.25" customHeight="1">
      <c r="A17" s="713"/>
      <c r="B17" s="726"/>
      <c r="C17" s="723"/>
      <c r="D17" s="723"/>
      <c r="E17" s="723"/>
      <c r="F17" s="723"/>
      <c r="G17" s="723"/>
      <c r="H17" s="752"/>
    </row>
    <row r="18" spans="1:8" ht="21" customHeight="1">
      <c r="A18" s="714" t="s">
        <v>269</v>
      </c>
      <c r="B18" s="727"/>
      <c r="C18" s="732"/>
      <c r="D18" s="732"/>
      <c r="E18" s="732"/>
      <c r="F18" s="732"/>
      <c r="G18" s="732"/>
      <c r="H18" s="753"/>
    </row>
    <row r="19" spans="1:8" s="509" customFormat="1" ht="9" customHeight="1">
      <c r="A19" s="715" t="s">
        <v>271</v>
      </c>
      <c r="B19" s="724"/>
      <c r="C19" s="730"/>
      <c r="D19" s="730"/>
      <c r="E19" s="730"/>
      <c r="F19" s="730"/>
      <c r="G19" s="741"/>
      <c r="H19" s="750" t="s">
        <v>260</v>
      </c>
    </row>
    <row r="20" spans="1:8">
      <c r="A20" s="716"/>
      <c r="B20" s="725"/>
      <c r="C20" s="509" t="s">
        <v>213</v>
      </c>
      <c r="D20" s="509"/>
      <c r="E20" s="509"/>
      <c r="F20" s="509"/>
      <c r="G20" s="742"/>
      <c r="H20" s="751"/>
    </row>
    <row r="21" spans="1:8" ht="53.25" customHeight="1">
      <c r="A21" s="716"/>
      <c r="B21" s="725"/>
      <c r="C21" s="731" t="s">
        <v>170</v>
      </c>
      <c r="D21" s="733" t="s">
        <v>273</v>
      </c>
      <c r="E21" s="735" t="s">
        <v>132</v>
      </c>
      <c r="F21" s="737"/>
      <c r="G21" s="743" t="s">
        <v>274</v>
      </c>
      <c r="H21" s="751"/>
    </row>
    <row r="22" spans="1:8" ht="53.25" customHeight="1">
      <c r="A22" s="716"/>
      <c r="B22" s="725"/>
      <c r="C22" s="731" t="s">
        <v>14</v>
      </c>
      <c r="D22" s="733" t="s">
        <v>276</v>
      </c>
      <c r="E22" s="735" t="s">
        <v>132</v>
      </c>
      <c r="F22" s="737"/>
      <c r="G22" s="744" t="s">
        <v>282</v>
      </c>
      <c r="H22" s="751"/>
    </row>
    <row r="23" spans="1:8" ht="7.5" customHeight="1">
      <c r="A23" s="716"/>
      <c r="B23" s="725"/>
      <c r="C23" s="509"/>
      <c r="D23" s="509"/>
      <c r="E23" s="509"/>
      <c r="F23" s="509"/>
      <c r="G23" s="742"/>
      <c r="H23" s="751"/>
    </row>
    <row r="24" spans="1:8" ht="9" customHeight="1">
      <c r="A24" s="717"/>
      <c r="B24" s="726"/>
      <c r="C24" s="723"/>
      <c r="D24" s="723"/>
      <c r="E24" s="723"/>
      <c r="F24" s="723"/>
      <c r="G24" s="745"/>
      <c r="H24" s="752"/>
    </row>
    <row r="25" spans="1:8" ht="21.75" customHeight="1">
      <c r="A25" s="714" t="s">
        <v>285</v>
      </c>
      <c r="B25" s="509"/>
      <c r="C25" s="509"/>
      <c r="D25" s="509"/>
      <c r="E25" s="509"/>
      <c r="F25" s="509"/>
      <c r="G25" s="509"/>
      <c r="H25" s="754"/>
    </row>
    <row r="26" spans="1:8" s="509" customFormat="1" ht="6.75" customHeight="1">
      <c r="A26" s="716" t="s">
        <v>288</v>
      </c>
      <c r="B26" s="724"/>
      <c r="C26" s="730"/>
      <c r="D26" s="730"/>
      <c r="E26" s="730"/>
      <c r="F26" s="730"/>
      <c r="G26" s="730"/>
      <c r="H26" s="750" t="s">
        <v>260</v>
      </c>
    </row>
    <row r="27" spans="1:8" ht="13.5" customHeight="1">
      <c r="A27" s="716"/>
      <c r="B27" s="725"/>
      <c r="C27" s="509" t="s">
        <v>213</v>
      </c>
      <c r="D27" s="509"/>
      <c r="E27" s="509"/>
      <c r="F27" s="509"/>
      <c r="G27" s="739" t="s">
        <v>290</v>
      </c>
      <c r="H27" s="751"/>
    </row>
    <row r="28" spans="1:8" ht="52.5" customHeight="1">
      <c r="A28" s="716"/>
      <c r="B28" s="725"/>
      <c r="C28" s="731" t="s">
        <v>170</v>
      </c>
      <c r="D28" s="733" t="s">
        <v>266</v>
      </c>
      <c r="E28" s="735" t="s">
        <v>132</v>
      </c>
      <c r="F28" s="737"/>
      <c r="G28" s="739"/>
      <c r="H28" s="751"/>
    </row>
    <row r="29" spans="1:8" ht="52.5" customHeight="1">
      <c r="A29" s="716"/>
      <c r="B29" s="725"/>
      <c r="C29" s="731" t="s">
        <v>14</v>
      </c>
      <c r="D29" s="733" t="s">
        <v>291</v>
      </c>
      <c r="E29" s="735" t="s">
        <v>132</v>
      </c>
      <c r="F29" s="737"/>
      <c r="G29" s="740" t="s">
        <v>75</v>
      </c>
      <c r="H29" s="751"/>
    </row>
    <row r="30" spans="1:8" ht="8.25" customHeight="1">
      <c r="A30" s="716"/>
      <c r="B30" s="725"/>
      <c r="C30" s="509"/>
      <c r="D30" s="509"/>
      <c r="E30" s="509"/>
      <c r="F30" s="509"/>
      <c r="G30" s="509"/>
      <c r="H30" s="751"/>
    </row>
    <row r="31" spans="1:8" ht="7.5" customHeight="1">
      <c r="A31" s="717"/>
      <c r="B31" s="726"/>
      <c r="C31" s="723"/>
      <c r="D31" s="723"/>
      <c r="E31" s="723"/>
      <c r="F31" s="723"/>
      <c r="G31" s="723"/>
      <c r="H31" s="752"/>
    </row>
    <row r="33" spans="1:8" ht="15" customHeight="1">
      <c r="A33" s="379" t="s">
        <v>293</v>
      </c>
      <c r="B33" s="379"/>
      <c r="C33" s="379"/>
      <c r="D33" s="379"/>
      <c r="E33" s="379"/>
      <c r="F33" s="379"/>
      <c r="G33" s="379"/>
      <c r="H33" s="379"/>
    </row>
    <row r="34" spans="1:8" ht="15" customHeight="1">
      <c r="A34" s="379" t="s">
        <v>82</v>
      </c>
      <c r="B34" s="379"/>
      <c r="C34" s="379"/>
      <c r="D34" s="379"/>
      <c r="E34" s="379"/>
      <c r="F34" s="379"/>
      <c r="G34" s="379"/>
      <c r="H34" s="379"/>
    </row>
    <row r="35" spans="1:8" ht="15" customHeight="1">
      <c r="A35" s="379" t="s">
        <v>719</v>
      </c>
      <c r="B35" s="379"/>
      <c r="C35" s="379"/>
      <c r="D35" s="379"/>
      <c r="E35" s="379"/>
      <c r="F35" s="379"/>
      <c r="G35" s="379"/>
      <c r="H35" s="379"/>
    </row>
    <row r="36" spans="1:8" ht="15" customHeight="1">
      <c r="A36" s="379" t="s">
        <v>294</v>
      </c>
      <c r="B36" s="379"/>
      <c r="C36" s="379"/>
      <c r="D36" s="379"/>
      <c r="E36" s="379"/>
      <c r="F36" s="379"/>
      <c r="G36" s="379"/>
      <c r="H36" s="379"/>
    </row>
    <row r="37" spans="1:8" ht="15" customHeight="1">
      <c r="A37" s="379" t="s">
        <v>295</v>
      </c>
      <c r="B37" s="379"/>
      <c r="C37" s="379"/>
      <c r="D37" s="379"/>
      <c r="E37" s="379"/>
      <c r="F37" s="379"/>
      <c r="G37" s="379"/>
      <c r="H37" s="379"/>
    </row>
    <row r="38" spans="1:8" ht="15" customHeight="1">
      <c r="A38" s="379" t="s">
        <v>364</v>
      </c>
      <c r="B38" s="379"/>
      <c r="C38" s="379"/>
      <c r="D38" s="379"/>
      <c r="E38" s="379"/>
      <c r="F38" s="379"/>
      <c r="G38" s="379"/>
      <c r="H38" s="379"/>
    </row>
    <row r="39" spans="1:8" ht="15" customHeight="1">
      <c r="A39" s="379" t="s">
        <v>47</v>
      </c>
      <c r="B39" s="379"/>
      <c r="C39" s="379"/>
      <c r="D39" s="379"/>
      <c r="E39" s="379"/>
      <c r="F39" s="379"/>
      <c r="G39" s="379"/>
      <c r="H39" s="379"/>
    </row>
    <row r="40" spans="1:8" ht="15" customHeight="1">
      <c r="A40" s="379" t="s">
        <v>635</v>
      </c>
      <c r="B40" s="379"/>
      <c r="C40" s="379"/>
      <c r="D40" s="379"/>
      <c r="E40" s="379"/>
      <c r="F40" s="379"/>
      <c r="G40" s="379"/>
      <c r="H40" s="379"/>
    </row>
    <row r="41" spans="1:8" ht="15" customHeight="1">
      <c r="A41" s="379" t="s">
        <v>720</v>
      </c>
      <c r="B41" s="379"/>
      <c r="C41" s="379"/>
      <c r="D41" s="379"/>
      <c r="E41" s="379"/>
      <c r="F41" s="379"/>
      <c r="G41" s="379"/>
      <c r="H41" s="379"/>
    </row>
    <row r="42" spans="1:8" ht="15" customHeight="1">
      <c r="A42" s="379" t="s">
        <v>298</v>
      </c>
      <c r="B42" s="379"/>
      <c r="C42" s="379"/>
      <c r="D42" s="379"/>
      <c r="E42" s="379"/>
      <c r="F42" s="379"/>
      <c r="G42" s="379"/>
      <c r="H42" s="379"/>
    </row>
    <row r="43" spans="1:8" ht="15" customHeight="1">
      <c r="A43" s="379" t="s">
        <v>582</v>
      </c>
      <c r="B43" s="379"/>
      <c r="C43" s="379"/>
      <c r="D43" s="379"/>
      <c r="E43" s="379"/>
      <c r="F43" s="379"/>
      <c r="G43" s="379"/>
      <c r="H43" s="379"/>
    </row>
    <row r="44" spans="1:8" ht="15" customHeight="1">
      <c r="A44" s="379" t="s">
        <v>98</v>
      </c>
      <c r="B44" s="379"/>
      <c r="C44" s="379"/>
      <c r="D44" s="379"/>
      <c r="E44" s="379"/>
      <c r="F44" s="379"/>
      <c r="G44" s="379"/>
      <c r="H44" s="379"/>
    </row>
    <row r="45" spans="1:8" ht="15" customHeight="1">
      <c r="A45" s="379" t="s">
        <v>297</v>
      </c>
      <c r="B45" s="379"/>
      <c r="C45" s="379"/>
      <c r="D45" s="379"/>
      <c r="E45" s="379"/>
      <c r="F45" s="379"/>
      <c r="G45" s="379"/>
      <c r="H45" s="379"/>
    </row>
    <row r="46" spans="1:8" ht="15" customHeight="1">
      <c r="A46" s="379" t="s">
        <v>176</v>
      </c>
      <c r="B46" s="379"/>
      <c r="C46" s="379"/>
      <c r="D46" s="379"/>
      <c r="E46" s="379"/>
      <c r="F46" s="379"/>
      <c r="G46" s="379"/>
      <c r="H46" s="379"/>
    </row>
    <row r="47" spans="1:8" ht="39" customHeight="1">
      <c r="A47" s="718" t="s">
        <v>721</v>
      </c>
      <c r="B47" s="379"/>
      <c r="C47" s="379"/>
      <c r="D47" s="379"/>
      <c r="E47" s="379"/>
      <c r="F47" s="379"/>
      <c r="G47" s="379"/>
      <c r="H47" s="379"/>
    </row>
    <row r="48" spans="1:8" ht="30.75" customHeight="1">
      <c r="A48" s="718" t="s">
        <v>722</v>
      </c>
      <c r="B48" s="379"/>
      <c r="C48" s="379"/>
      <c r="D48" s="379"/>
      <c r="E48" s="379"/>
      <c r="F48" s="379"/>
      <c r="G48" s="379"/>
      <c r="H48" s="379"/>
    </row>
    <row r="49" spans="1:8" ht="39" customHeight="1">
      <c r="A49" s="718" t="s">
        <v>138</v>
      </c>
      <c r="B49" s="379"/>
      <c r="C49" s="379"/>
      <c r="D49" s="379"/>
      <c r="E49" s="379"/>
      <c r="F49" s="379"/>
      <c r="G49" s="379"/>
      <c r="H49" s="379"/>
    </row>
    <row r="50" spans="1:8" ht="15" customHeight="1">
      <c r="A50" s="379" t="s">
        <v>723</v>
      </c>
      <c r="B50" s="379"/>
      <c r="C50" s="379"/>
      <c r="D50" s="379"/>
      <c r="E50" s="379"/>
      <c r="F50" s="379"/>
      <c r="G50" s="379"/>
      <c r="H50" s="379"/>
    </row>
    <row r="51" spans="1:8" ht="15" customHeight="1">
      <c r="A51" s="379" t="s">
        <v>299</v>
      </c>
      <c r="B51" s="379"/>
      <c r="C51" s="379"/>
      <c r="D51" s="379"/>
      <c r="E51" s="379"/>
      <c r="F51" s="379"/>
      <c r="G51" s="379"/>
      <c r="H51" s="379"/>
    </row>
    <row r="52" spans="1:8" ht="15" customHeight="1">
      <c r="A52" s="379" t="s">
        <v>190</v>
      </c>
      <c r="B52" s="379"/>
      <c r="C52" s="379"/>
      <c r="D52" s="379"/>
      <c r="E52" s="379"/>
      <c r="F52" s="379"/>
      <c r="G52" s="379"/>
      <c r="H52" s="379"/>
    </row>
    <row r="53" spans="1:8" ht="15" customHeight="1">
      <c r="A53" s="379" t="s">
        <v>302</v>
      </c>
      <c r="B53" s="379"/>
      <c r="C53" s="379"/>
      <c r="D53" s="379"/>
      <c r="E53" s="379"/>
      <c r="F53" s="379"/>
      <c r="G53" s="379"/>
      <c r="H53" s="379"/>
    </row>
    <row r="54" spans="1:8" ht="15" customHeight="1">
      <c r="A54" s="379" t="s">
        <v>304</v>
      </c>
      <c r="B54" s="379"/>
      <c r="C54" s="379"/>
      <c r="D54" s="379"/>
      <c r="E54" s="379"/>
      <c r="F54" s="379"/>
      <c r="G54" s="379"/>
      <c r="H54" s="379"/>
    </row>
    <row r="55" spans="1:8" ht="15" customHeight="1">
      <c r="A55" s="379" t="s">
        <v>287</v>
      </c>
      <c r="B55" s="379"/>
      <c r="C55" s="379"/>
      <c r="D55" s="379"/>
      <c r="E55" s="379"/>
      <c r="F55" s="379"/>
      <c r="G55" s="379"/>
      <c r="H55" s="379"/>
    </row>
    <row r="56" spans="1:8" ht="15" customHeight="1">
      <c r="A56" s="379" t="s">
        <v>309</v>
      </c>
      <c r="B56" s="379"/>
      <c r="C56" s="379"/>
      <c r="D56" s="379"/>
      <c r="E56" s="379"/>
      <c r="F56" s="379"/>
      <c r="G56" s="379"/>
      <c r="H56" s="379"/>
    </row>
    <row r="57" spans="1:8" s="703" customFormat="1" ht="54" customHeight="1">
      <c r="A57" s="719" t="s">
        <v>724</v>
      </c>
      <c r="B57" s="719"/>
      <c r="C57" s="719"/>
      <c r="D57" s="719"/>
      <c r="E57" s="719"/>
      <c r="F57" s="719"/>
      <c r="G57" s="719"/>
      <c r="H57" s="719"/>
    </row>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9"/>
  <printOptions horizontalCentered="1" verticalCentered="1"/>
  <pageMargins left="0.39370078740157483" right="0.39370078740157483" top="0.19685039370078741" bottom="0.19685039370078741" header="0.27559055118110237" footer="0.15748031496062992"/>
  <pageSetup paperSize="9" scale="72" fitToWidth="1" fitToHeight="1" orientation="portrait" usePrinterDefaults="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0" zoomScaleNormal="75" zoomScaleSheetLayoutView="80" workbookViewId="0">
      <selection activeCell="AR13" sqref="AR13"/>
    </sheetView>
  </sheetViews>
  <sheetFormatPr defaultColWidth="9" defaultRowHeight="21" customHeight="1"/>
  <cols>
    <col min="1" max="5" width="2.625" style="595"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696" t="s">
        <v>725</v>
      </c>
    </row>
    <row r="2" spans="1:31" ht="30" customHeight="1">
      <c r="A2" s="756" t="s">
        <v>311</v>
      </c>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D2" s="755"/>
      <c r="AE2" s="755"/>
    </row>
    <row r="3" spans="1:31" ht="9.75" customHeight="1">
      <c r="A3" s="266"/>
      <c r="B3" s="266"/>
      <c r="C3" s="266"/>
      <c r="D3" s="266"/>
      <c r="E3" s="266"/>
      <c r="F3" s="266"/>
      <c r="AC3" s="266"/>
      <c r="AD3" s="266"/>
      <c r="AE3" s="266"/>
    </row>
    <row r="4" spans="1:31" ht="24.95" customHeight="1">
      <c r="A4" s="757" t="s">
        <v>314</v>
      </c>
      <c r="B4" s="769"/>
      <c r="C4" s="769"/>
      <c r="D4" s="769"/>
      <c r="E4" s="769"/>
      <c r="F4" s="769"/>
      <c r="G4" s="769"/>
      <c r="H4" s="769"/>
      <c r="I4" s="769"/>
      <c r="J4" s="769"/>
      <c r="K4" s="769"/>
      <c r="L4" s="769"/>
      <c r="M4" s="785"/>
      <c r="N4" s="626"/>
      <c r="O4" s="616"/>
      <c r="P4" s="616"/>
      <c r="Q4" s="616"/>
      <c r="R4" s="616"/>
      <c r="S4" s="616"/>
      <c r="T4" s="616"/>
      <c r="U4" s="616"/>
      <c r="V4" s="616"/>
      <c r="W4" s="616"/>
      <c r="X4" s="616"/>
      <c r="Y4" s="616"/>
      <c r="Z4" s="616"/>
      <c r="AA4" s="694"/>
    </row>
    <row r="5" spans="1:31" ht="24.95" customHeight="1">
      <c r="A5" s="757" t="s">
        <v>202</v>
      </c>
      <c r="B5" s="769"/>
      <c r="C5" s="769"/>
      <c r="D5" s="769"/>
      <c r="E5" s="769"/>
      <c r="F5" s="769"/>
      <c r="G5" s="769"/>
      <c r="H5" s="769"/>
      <c r="I5" s="769"/>
      <c r="J5" s="769"/>
      <c r="K5" s="769"/>
      <c r="L5" s="769"/>
      <c r="M5" s="785"/>
      <c r="N5" s="626"/>
      <c r="O5" s="616"/>
      <c r="P5" s="616"/>
      <c r="Q5" s="616"/>
      <c r="R5" s="616"/>
      <c r="S5" s="616"/>
      <c r="T5" s="616"/>
      <c r="U5" s="616"/>
      <c r="V5" s="616"/>
      <c r="W5" s="616"/>
      <c r="X5" s="616"/>
      <c r="Y5" s="616"/>
      <c r="Z5" s="616"/>
      <c r="AA5" s="694"/>
    </row>
    <row r="6" spans="1:31" ht="24.95" customHeight="1">
      <c r="A6" s="758" t="s">
        <v>186</v>
      </c>
      <c r="B6" s="770"/>
      <c r="C6" s="770"/>
      <c r="D6" s="770"/>
      <c r="E6" s="770"/>
      <c r="F6" s="770"/>
      <c r="G6" s="770"/>
      <c r="H6" s="770"/>
      <c r="I6" s="770"/>
      <c r="J6" s="770"/>
      <c r="K6" s="770"/>
      <c r="L6" s="770"/>
      <c r="M6" s="786"/>
      <c r="N6" s="626"/>
      <c r="O6" s="616"/>
      <c r="P6" s="616"/>
      <c r="Q6" s="616"/>
      <c r="R6" s="616"/>
      <c r="S6" s="694"/>
      <c r="T6" s="757" t="s">
        <v>316</v>
      </c>
      <c r="U6" s="769"/>
      <c r="V6" s="769"/>
      <c r="W6" s="769"/>
      <c r="X6" s="769"/>
      <c r="Y6" s="769"/>
      <c r="Z6" s="769"/>
      <c r="AA6" s="803"/>
    </row>
    <row r="7" spans="1:31" ht="24.95" customHeight="1">
      <c r="A7" s="759" t="s">
        <v>320</v>
      </c>
      <c r="B7" s="771"/>
      <c r="C7" s="771"/>
      <c r="D7" s="771"/>
      <c r="E7" s="771"/>
      <c r="F7" s="771"/>
      <c r="G7" s="776"/>
      <c r="H7" s="758" t="s">
        <v>225</v>
      </c>
      <c r="I7" s="770"/>
      <c r="J7" s="770"/>
      <c r="K7" s="770"/>
      <c r="L7" s="770"/>
      <c r="M7" s="770"/>
      <c r="N7" s="770"/>
      <c r="O7" s="770"/>
      <c r="P7" s="770"/>
      <c r="Q7" s="770"/>
      <c r="R7" s="770"/>
      <c r="S7" s="787"/>
      <c r="T7" s="791" t="s">
        <v>321</v>
      </c>
      <c r="U7" s="795"/>
      <c r="V7" s="795"/>
      <c r="W7" s="798"/>
      <c r="X7" s="791" t="s">
        <v>214</v>
      </c>
      <c r="Y7" s="795"/>
      <c r="Z7" s="795"/>
      <c r="AA7" s="798"/>
    </row>
    <row r="8" spans="1:31" ht="50.1" customHeight="1">
      <c r="A8" s="760"/>
      <c r="B8" s="772"/>
      <c r="C8" s="772"/>
      <c r="D8" s="772"/>
      <c r="E8" s="772"/>
      <c r="F8" s="772"/>
      <c r="G8" s="777"/>
      <c r="H8" s="778" t="s">
        <v>322</v>
      </c>
      <c r="I8" s="782" t="s">
        <v>34</v>
      </c>
      <c r="J8" s="782" t="s">
        <v>323</v>
      </c>
      <c r="K8" s="782" t="s">
        <v>203</v>
      </c>
      <c r="L8" s="782" t="s">
        <v>326</v>
      </c>
      <c r="M8" s="782" t="s">
        <v>327</v>
      </c>
      <c r="N8" s="782" t="s">
        <v>331</v>
      </c>
      <c r="O8" s="782" t="s">
        <v>332</v>
      </c>
      <c r="P8" s="782" t="s">
        <v>335</v>
      </c>
      <c r="Q8" s="782" t="s">
        <v>259</v>
      </c>
      <c r="R8" s="782" t="s">
        <v>336</v>
      </c>
      <c r="S8" s="788" t="s">
        <v>106</v>
      </c>
      <c r="T8" s="792"/>
      <c r="U8" s="796"/>
      <c r="V8" s="796"/>
      <c r="W8" s="799"/>
      <c r="X8" s="792"/>
      <c r="Y8" s="796"/>
      <c r="Z8" s="796"/>
      <c r="AA8" s="799"/>
    </row>
    <row r="9" spans="1:31" ht="24.95" customHeight="1">
      <c r="A9" s="761"/>
      <c r="B9" s="773"/>
      <c r="C9" s="773"/>
      <c r="D9" s="773"/>
      <c r="E9" s="773"/>
      <c r="F9" s="773"/>
      <c r="G9" s="773"/>
      <c r="H9" s="779"/>
      <c r="I9" s="783"/>
      <c r="J9" s="783"/>
      <c r="K9" s="783"/>
      <c r="L9" s="783"/>
      <c r="M9" s="783"/>
      <c r="N9" s="783"/>
      <c r="O9" s="783"/>
      <c r="P9" s="783"/>
      <c r="Q9" s="783"/>
      <c r="R9" s="783"/>
      <c r="S9" s="789"/>
      <c r="T9" s="793">
        <f t="shared" ref="T9:T23" si="0">SUM(H9:S9)</f>
        <v>0</v>
      </c>
      <c r="U9" s="797"/>
      <c r="V9" s="797"/>
      <c r="W9" s="800"/>
      <c r="X9" s="797"/>
      <c r="Y9" s="797"/>
      <c r="Z9" s="797"/>
      <c r="AA9" s="800"/>
    </row>
    <row r="10" spans="1:31" ht="24.95" customHeight="1">
      <c r="A10" s="762"/>
      <c r="B10" s="636"/>
      <c r="C10" s="636"/>
      <c r="D10" s="636"/>
      <c r="E10" s="636"/>
      <c r="F10" s="636"/>
      <c r="G10" s="636"/>
      <c r="H10" s="646"/>
      <c r="I10" s="654"/>
      <c r="J10" s="654"/>
      <c r="K10" s="654"/>
      <c r="L10" s="654"/>
      <c r="M10" s="654"/>
      <c r="N10" s="654"/>
      <c r="O10" s="654"/>
      <c r="P10" s="654"/>
      <c r="Q10" s="654"/>
      <c r="R10" s="654"/>
      <c r="S10" s="659"/>
      <c r="T10" s="601">
        <f t="shared" si="0"/>
        <v>0</v>
      </c>
      <c r="U10" s="618"/>
      <c r="V10" s="618"/>
      <c r="W10" s="801"/>
      <c r="X10" s="618"/>
      <c r="Y10" s="618"/>
      <c r="Z10" s="618"/>
      <c r="AA10" s="801"/>
    </row>
    <row r="11" spans="1:31" ht="24.95" customHeight="1">
      <c r="A11" s="762"/>
      <c r="B11" s="636"/>
      <c r="C11" s="636"/>
      <c r="D11" s="636"/>
      <c r="E11" s="636"/>
      <c r="F11" s="636"/>
      <c r="G11" s="636"/>
      <c r="H11" s="646"/>
      <c r="I11" s="654"/>
      <c r="J11" s="654"/>
      <c r="K11" s="654"/>
      <c r="L11" s="654"/>
      <c r="M11" s="654"/>
      <c r="N11" s="654"/>
      <c r="O11" s="654"/>
      <c r="P11" s="654"/>
      <c r="Q11" s="654"/>
      <c r="R11" s="654"/>
      <c r="S11" s="659"/>
      <c r="T11" s="601">
        <f t="shared" si="0"/>
        <v>0</v>
      </c>
      <c r="U11" s="618"/>
      <c r="V11" s="618"/>
      <c r="W11" s="801"/>
      <c r="X11" s="618"/>
      <c r="Y11" s="618"/>
      <c r="Z11" s="618"/>
      <c r="AA11" s="801"/>
    </row>
    <row r="12" spans="1:31" ht="24.95" customHeight="1">
      <c r="A12" s="762"/>
      <c r="B12" s="636"/>
      <c r="C12" s="636"/>
      <c r="D12" s="636"/>
      <c r="E12" s="636"/>
      <c r="F12" s="636"/>
      <c r="G12" s="636"/>
      <c r="H12" s="646"/>
      <c r="I12" s="654"/>
      <c r="J12" s="654"/>
      <c r="K12" s="654"/>
      <c r="L12" s="654"/>
      <c r="M12" s="654"/>
      <c r="N12" s="654"/>
      <c r="O12" s="654"/>
      <c r="P12" s="654"/>
      <c r="Q12" s="654"/>
      <c r="R12" s="654"/>
      <c r="S12" s="659"/>
      <c r="T12" s="601">
        <f t="shared" si="0"/>
        <v>0</v>
      </c>
      <c r="U12" s="618"/>
      <c r="V12" s="618"/>
      <c r="W12" s="801"/>
      <c r="X12" s="618"/>
      <c r="Y12" s="618"/>
      <c r="Z12" s="618"/>
      <c r="AA12" s="801"/>
    </row>
    <row r="13" spans="1:31" ht="24.95" customHeight="1">
      <c r="A13" s="762"/>
      <c r="B13" s="636"/>
      <c r="C13" s="636"/>
      <c r="D13" s="636"/>
      <c r="E13" s="636"/>
      <c r="F13" s="636"/>
      <c r="G13" s="636"/>
      <c r="H13" s="646"/>
      <c r="I13" s="654"/>
      <c r="J13" s="654"/>
      <c r="K13" s="654"/>
      <c r="L13" s="654"/>
      <c r="M13" s="654"/>
      <c r="N13" s="654"/>
      <c r="O13" s="654"/>
      <c r="P13" s="654"/>
      <c r="Q13" s="654"/>
      <c r="R13" s="654"/>
      <c r="S13" s="659"/>
      <c r="T13" s="601">
        <f t="shared" si="0"/>
        <v>0</v>
      </c>
      <c r="U13" s="618"/>
      <c r="V13" s="618"/>
      <c r="W13" s="801"/>
      <c r="X13" s="618"/>
      <c r="Y13" s="618"/>
      <c r="Z13" s="618"/>
      <c r="AA13" s="801"/>
    </row>
    <row r="14" spans="1:31" ht="24.95" customHeight="1">
      <c r="A14" s="762"/>
      <c r="B14" s="636"/>
      <c r="C14" s="636"/>
      <c r="D14" s="636"/>
      <c r="E14" s="636"/>
      <c r="F14" s="636"/>
      <c r="G14" s="636"/>
      <c r="H14" s="646"/>
      <c r="I14" s="654"/>
      <c r="J14" s="654"/>
      <c r="K14" s="654"/>
      <c r="L14" s="654"/>
      <c r="M14" s="654"/>
      <c r="N14" s="654"/>
      <c r="O14" s="654"/>
      <c r="P14" s="654"/>
      <c r="Q14" s="654"/>
      <c r="R14" s="654"/>
      <c r="S14" s="659"/>
      <c r="T14" s="601">
        <f t="shared" si="0"/>
        <v>0</v>
      </c>
      <c r="U14" s="618"/>
      <c r="V14" s="618"/>
      <c r="W14" s="801"/>
      <c r="X14" s="618"/>
      <c r="Y14" s="618"/>
      <c r="Z14" s="618"/>
      <c r="AA14" s="801"/>
    </row>
    <row r="15" spans="1:31" ht="24.95" customHeight="1">
      <c r="A15" s="762"/>
      <c r="B15" s="636"/>
      <c r="C15" s="636"/>
      <c r="D15" s="636"/>
      <c r="E15" s="636"/>
      <c r="F15" s="636"/>
      <c r="G15" s="636"/>
      <c r="H15" s="646"/>
      <c r="I15" s="654"/>
      <c r="J15" s="654"/>
      <c r="K15" s="654"/>
      <c r="L15" s="654"/>
      <c r="M15" s="654"/>
      <c r="N15" s="654"/>
      <c r="O15" s="654"/>
      <c r="P15" s="654"/>
      <c r="Q15" s="654"/>
      <c r="R15" s="654"/>
      <c r="S15" s="659"/>
      <c r="T15" s="601">
        <f t="shared" si="0"/>
        <v>0</v>
      </c>
      <c r="U15" s="618"/>
      <c r="V15" s="618"/>
      <c r="W15" s="801"/>
      <c r="X15" s="618"/>
      <c r="Y15" s="618"/>
      <c r="Z15" s="618"/>
      <c r="AA15" s="801"/>
    </row>
    <row r="16" spans="1:31" ht="24.95" customHeight="1">
      <c r="A16" s="762"/>
      <c r="B16" s="636"/>
      <c r="C16" s="636"/>
      <c r="D16" s="636"/>
      <c r="E16" s="636"/>
      <c r="F16" s="636"/>
      <c r="G16" s="636"/>
      <c r="H16" s="646"/>
      <c r="I16" s="654"/>
      <c r="J16" s="654"/>
      <c r="K16" s="654"/>
      <c r="L16" s="654"/>
      <c r="M16" s="654"/>
      <c r="N16" s="654"/>
      <c r="O16" s="654"/>
      <c r="P16" s="654"/>
      <c r="Q16" s="654"/>
      <c r="R16" s="654"/>
      <c r="S16" s="659"/>
      <c r="T16" s="601">
        <f t="shared" si="0"/>
        <v>0</v>
      </c>
      <c r="U16" s="618"/>
      <c r="V16" s="618"/>
      <c r="W16" s="801"/>
      <c r="X16" s="618"/>
      <c r="Y16" s="618"/>
      <c r="Z16" s="618"/>
      <c r="AA16" s="801"/>
    </row>
    <row r="17" spans="1:27" ht="24.95" customHeight="1">
      <c r="A17" s="762"/>
      <c r="B17" s="636"/>
      <c r="C17" s="636"/>
      <c r="D17" s="636"/>
      <c r="E17" s="636"/>
      <c r="F17" s="636"/>
      <c r="G17" s="636"/>
      <c r="H17" s="646"/>
      <c r="I17" s="654"/>
      <c r="J17" s="654"/>
      <c r="K17" s="654"/>
      <c r="L17" s="654"/>
      <c r="M17" s="654"/>
      <c r="N17" s="654"/>
      <c r="O17" s="654"/>
      <c r="P17" s="654"/>
      <c r="Q17" s="654"/>
      <c r="R17" s="654"/>
      <c r="S17" s="659"/>
      <c r="T17" s="601">
        <f t="shared" si="0"/>
        <v>0</v>
      </c>
      <c r="U17" s="618"/>
      <c r="V17" s="618"/>
      <c r="W17" s="801"/>
      <c r="X17" s="618"/>
      <c r="Y17" s="618"/>
      <c r="Z17" s="618"/>
      <c r="AA17" s="801"/>
    </row>
    <row r="18" spans="1:27" ht="24.95" customHeight="1">
      <c r="A18" s="762"/>
      <c r="B18" s="636"/>
      <c r="C18" s="636"/>
      <c r="D18" s="636"/>
      <c r="E18" s="636"/>
      <c r="F18" s="636"/>
      <c r="G18" s="636"/>
      <c r="H18" s="646"/>
      <c r="I18" s="654"/>
      <c r="J18" s="654"/>
      <c r="K18" s="654"/>
      <c r="L18" s="654"/>
      <c r="M18" s="654"/>
      <c r="N18" s="654"/>
      <c r="O18" s="654"/>
      <c r="P18" s="654"/>
      <c r="Q18" s="654"/>
      <c r="R18" s="654"/>
      <c r="S18" s="659"/>
      <c r="T18" s="601">
        <f t="shared" si="0"/>
        <v>0</v>
      </c>
      <c r="U18" s="618"/>
      <c r="V18" s="618"/>
      <c r="W18" s="801"/>
      <c r="X18" s="618"/>
      <c r="Y18" s="618"/>
      <c r="Z18" s="618"/>
      <c r="AA18" s="801"/>
    </row>
    <row r="19" spans="1:27" ht="24.95" customHeight="1">
      <c r="A19" s="762"/>
      <c r="B19" s="636"/>
      <c r="C19" s="636"/>
      <c r="D19" s="636"/>
      <c r="E19" s="636"/>
      <c r="F19" s="636"/>
      <c r="G19" s="636"/>
      <c r="H19" s="646"/>
      <c r="I19" s="654"/>
      <c r="J19" s="654"/>
      <c r="K19" s="654"/>
      <c r="L19" s="654"/>
      <c r="M19" s="654"/>
      <c r="N19" s="654"/>
      <c r="O19" s="654"/>
      <c r="P19" s="654"/>
      <c r="Q19" s="654"/>
      <c r="R19" s="654"/>
      <c r="S19" s="659"/>
      <c r="T19" s="601">
        <f t="shared" si="0"/>
        <v>0</v>
      </c>
      <c r="U19" s="618"/>
      <c r="V19" s="618"/>
      <c r="W19" s="801"/>
      <c r="X19" s="618"/>
      <c r="Y19" s="618"/>
      <c r="Z19" s="618"/>
      <c r="AA19" s="801"/>
    </row>
    <row r="20" spans="1:27" ht="24.95" customHeight="1">
      <c r="A20" s="762"/>
      <c r="B20" s="636"/>
      <c r="C20" s="636"/>
      <c r="D20" s="636"/>
      <c r="E20" s="636"/>
      <c r="F20" s="636"/>
      <c r="G20" s="636"/>
      <c r="H20" s="646"/>
      <c r="I20" s="654"/>
      <c r="J20" s="654"/>
      <c r="K20" s="654"/>
      <c r="L20" s="654"/>
      <c r="M20" s="654"/>
      <c r="N20" s="654"/>
      <c r="O20" s="654"/>
      <c r="P20" s="654"/>
      <c r="Q20" s="654"/>
      <c r="R20" s="654"/>
      <c r="S20" s="659"/>
      <c r="T20" s="601">
        <f t="shared" si="0"/>
        <v>0</v>
      </c>
      <c r="U20" s="618"/>
      <c r="V20" s="618"/>
      <c r="W20" s="801"/>
      <c r="X20" s="618"/>
      <c r="Y20" s="618"/>
      <c r="Z20" s="618"/>
      <c r="AA20" s="801"/>
    </row>
    <row r="21" spans="1:27" ht="24.95" customHeight="1">
      <c r="A21" s="762"/>
      <c r="B21" s="636"/>
      <c r="C21" s="636"/>
      <c r="D21" s="636"/>
      <c r="E21" s="636"/>
      <c r="F21" s="636"/>
      <c r="G21" s="636"/>
      <c r="H21" s="646"/>
      <c r="I21" s="654"/>
      <c r="J21" s="654"/>
      <c r="K21" s="654"/>
      <c r="L21" s="654"/>
      <c r="M21" s="654"/>
      <c r="N21" s="654"/>
      <c r="O21" s="654"/>
      <c r="P21" s="654"/>
      <c r="Q21" s="654"/>
      <c r="R21" s="654"/>
      <c r="S21" s="659"/>
      <c r="T21" s="601">
        <f t="shared" si="0"/>
        <v>0</v>
      </c>
      <c r="U21" s="618"/>
      <c r="V21" s="618"/>
      <c r="W21" s="801"/>
      <c r="X21" s="618"/>
      <c r="Y21" s="618"/>
      <c r="Z21" s="618"/>
      <c r="AA21" s="801"/>
    </row>
    <row r="22" spans="1:27" ht="24.95" customHeight="1">
      <c r="A22" s="762"/>
      <c r="B22" s="636"/>
      <c r="C22" s="636"/>
      <c r="D22" s="636"/>
      <c r="E22" s="636"/>
      <c r="F22" s="636"/>
      <c r="G22" s="636"/>
      <c r="H22" s="646"/>
      <c r="I22" s="654"/>
      <c r="J22" s="654"/>
      <c r="K22" s="654"/>
      <c r="L22" s="654"/>
      <c r="M22" s="654"/>
      <c r="N22" s="654"/>
      <c r="O22" s="654"/>
      <c r="P22" s="654"/>
      <c r="Q22" s="654"/>
      <c r="R22" s="654"/>
      <c r="S22" s="659"/>
      <c r="T22" s="601">
        <f t="shared" si="0"/>
        <v>0</v>
      </c>
      <c r="U22" s="618"/>
      <c r="V22" s="618"/>
      <c r="W22" s="801"/>
      <c r="X22" s="618"/>
      <c r="Y22" s="618"/>
      <c r="Z22" s="618"/>
      <c r="AA22" s="801"/>
    </row>
    <row r="23" spans="1:27" ht="24.95" customHeight="1">
      <c r="A23" s="763"/>
      <c r="B23" s="774"/>
      <c r="C23" s="774"/>
      <c r="D23" s="774"/>
      <c r="E23" s="774"/>
      <c r="F23" s="774"/>
      <c r="G23" s="774"/>
      <c r="H23" s="780"/>
      <c r="I23" s="784"/>
      <c r="J23" s="784"/>
      <c r="K23" s="784"/>
      <c r="L23" s="784"/>
      <c r="M23" s="784"/>
      <c r="N23" s="784"/>
      <c r="O23" s="784"/>
      <c r="P23" s="784"/>
      <c r="Q23" s="784"/>
      <c r="R23" s="784"/>
      <c r="S23" s="790"/>
      <c r="T23" s="794">
        <f t="shared" si="0"/>
        <v>0</v>
      </c>
      <c r="U23" s="619"/>
      <c r="V23" s="619"/>
      <c r="W23" s="802"/>
      <c r="X23" s="619"/>
      <c r="Y23" s="619"/>
      <c r="Z23" s="619"/>
      <c r="AA23" s="802"/>
    </row>
    <row r="24" spans="1:27" ht="9.9499999999999993" customHeight="1">
      <c r="A24" s="764"/>
      <c r="B24" s="764"/>
      <c r="C24" s="764"/>
      <c r="D24" s="764"/>
      <c r="E24" s="764"/>
      <c r="F24" s="764"/>
      <c r="G24" s="764"/>
      <c r="H24" s="781"/>
      <c r="I24" s="781"/>
      <c r="J24" s="781"/>
      <c r="K24" s="781"/>
      <c r="L24" s="781"/>
      <c r="M24" s="781"/>
      <c r="N24" s="781"/>
      <c r="O24" s="781"/>
      <c r="P24" s="781"/>
      <c r="Q24" s="781"/>
      <c r="R24" s="781"/>
      <c r="S24" s="781"/>
      <c r="T24" s="764"/>
      <c r="U24" s="764"/>
      <c r="V24" s="764"/>
      <c r="W24" s="764"/>
      <c r="X24" s="764"/>
      <c r="Y24" s="764"/>
      <c r="Z24" s="764"/>
      <c r="AA24" s="764"/>
    </row>
    <row r="25" spans="1:27" ht="20.100000000000001" customHeight="1">
      <c r="A25" s="203" t="s">
        <v>28</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765" t="s">
        <v>338</v>
      </c>
      <c r="B26" s="775"/>
      <c r="C26" s="775"/>
      <c r="D26" s="775"/>
      <c r="E26" s="775"/>
      <c r="F26" s="775"/>
      <c r="G26" s="775"/>
      <c r="H26" s="775"/>
      <c r="I26" s="775"/>
      <c r="J26" s="775"/>
      <c r="K26" s="775"/>
      <c r="L26" s="775"/>
      <c r="M26" s="775"/>
      <c r="N26" s="775"/>
      <c r="O26" s="775"/>
      <c r="P26" s="775"/>
      <c r="Q26" s="775"/>
      <c r="R26" s="775"/>
      <c r="S26" s="775"/>
      <c r="T26" s="775"/>
      <c r="U26" s="775"/>
      <c r="V26" s="775"/>
      <c r="W26" s="775"/>
      <c r="X26" s="775"/>
      <c r="Y26" s="775"/>
      <c r="Z26" s="775"/>
      <c r="AA26" s="775"/>
    </row>
    <row r="27" spans="1:27" ht="20.100000000000001" customHeight="1">
      <c r="A27" s="203" t="s">
        <v>339</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340</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764"/>
      <c r="B29" s="764"/>
      <c r="C29" s="764"/>
      <c r="D29" s="764"/>
      <c r="E29" s="764"/>
      <c r="F29" s="764"/>
      <c r="G29" s="764"/>
      <c r="H29" s="781"/>
      <c r="I29" s="781"/>
      <c r="J29" s="781"/>
      <c r="K29" s="781"/>
      <c r="L29" s="781"/>
      <c r="M29" s="781"/>
      <c r="N29" s="781"/>
      <c r="O29" s="781"/>
      <c r="P29" s="781"/>
      <c r="Q29" s="781"/>
      <c r="R29" s="781"/>
      <c r="S29" s="781"/>
      <c r="T29" s="764"/>
      <c r="U29" s="764"/>
      <c r="V29" s="764"/>
      <c r="W29" s="764"/>
      <c r="X29" s="764"/>
      <c r="Y29" s="764"/>
      <c r="Z29" s="764"/>
      <c r="AA29" s="764"/>
    </row>
    <row r="30" spans="1:27" ht="24.95" customHeight="1">
      <c r="A30" s="766" t="s">
        <v>341</v>
      </c>
      <c r="B30" s="766"/>
      <c r="C30" s="766"/>
      <c r="D30" s="766"/>
      <c r="E30" s="766"/>
      <c r="F30" s="766"/>
      <c r="G30" s="766"/>
      <c r="H30" s="766"/>
      <c r="I30" s="266"/>
      <c r="J30" s="266"/>
      <c r="K30" s="266"/>
      <c r="L30" s="266"/>
      <c r="M30" s="266"/>
      <c r="N30" s="266"/>
      <c r="O30" s="266"/>
      <c r="P30" s="266"/>
      <c r="Q30" s="266"/>
      <c r="R30" s="266"/>
      <c r="S30" s="266"/>
      <c r="T30" s="266"/>
      <c r="U30" s="266"/>
      <c r="V30" s="266"/>
      <c r="W30" s="266"/>
      <c r="X30" s="266"/>
      <c r="Y30" s="266"/>
      <c r="Z30" s="266"/>
    </row>
    <row r="31" spans="1:27" ht="24.95" customHeight="1">
      <c r="A31" s="625" t="s">
        <v>48</v>
      </c>
      <c r="B31" s="625"/>
      <c r="C31" s="625"/>
      <c r="D31" s="625"/>
      <c r="E31" s="625"/>
      <c r="F31" s="625" t="s">
        <v>345</v>
      </c>
      <c r="G31" s="625"/>
      <c r="H31" s="625"/>
      <c r="I31" s="625"/>
      <c r="J31" s="625"/>
      <c r="K31" s="625"/>
      <c r="L31" s="625"/>
      <c r="M31" s="625"/>
      <c r="N31" s="625" t="s">
        <v>156</v>
      </c>
      <c r="O31" s="625"/>
      <c r="P31" s="625"/>
      <c r="Q31" s="625"/>
      <c r="R31" s="625"/>
      <c r="S31" s="625" t="s">
        <v>191</v>
      </c>
      <c r="T31" s="625"/>
      <c r="U31" s="625"/>
      <c r="V31" s="625"/>
      <c r="W31" s="625" t="s">
        <v>346</v>
      </c>
      <c r="X31" s="625"/>
      <c r="Y31" s="625"/>
      <c r="Z31" s="625"/>
      <c r="AA31" s="625"/>
    </row>
    <row r="32" spans="1:27" ht="24.95" customHeight="1">
      <c r="A32" s="767" t="s">
        <v>170</v>
      </c>
      <c r="B32" s="767"/>
      <c r="C32" s="767"/>
      <c r="D32" s="767"/>
      <c r="E32" s="767"/>
      <c r="F32" s="636"/>
      <c r="G32" s="636"/>
      <c r="H32" s="636"/>
      <c r="I32" s="636"/>
      <c r="J32" s="636"/>
      <c r="K32" s="636"/>
      <c r="L32" s="636"/>
      <c r="M32" s="636"/>
      <c r="N32" s="636"/>
      <c r="O32" s="636"/>
      <c r="P32" s="636"/>
      <c r="Q32" s="636"/>
      <c r="R32" s="636"/>
      <c r="S32" s="636"/>
      <c r="T32" s="636"/>
      <c r="U32" s="636"/>
      <c r="V32" s="636"/>
      <c r="W32" s="636"/>
      <c r="X32" s="636"/>
      <c r="Y32" s="636"/>
      <c r="Z32" s="636"/>
      <c r="AA32" s="636"/>
    </row>
    <row r="33" spans="1:27" ht="24.95" customHeight="1">
      <c r="A33" s="767" t="s">
        <v>14</v>
      </c>
      <c r="B33" s="767"/>
      <c r="C33" s="767"/>
      <c r="D33" s="767"/>
      <c r="E33" s="767"/>
      <c r="F33" s="636"/>
      <c r="G33" s="636"/>
      <c r="H33" s="636"/>
      <c r="I33" s="636"/>
      <c r="J33" s="636"/>
      <c r="K33" s="636"/>
      <c r="L33" s="636"/>
      <c r="M33" s="636"/>
      <c r="N33" s="636"/>
      <c r="O33" s="636"/>
      <c r="P33" s="636"/>
      <c r="Q33" s="636"/>
      <c r="R33" s="636"/>
      <c r="S33" s="636"/>
      <c r="T33" s="636"/>
      <c r="U33" s="636"/>
      <c r="V33" s="636"/>
      <c r="W33" s="636"/>
      <c r="X33" s="636"/>
      <c r="Y33" s="636"/>
      <c r="Z33" s="636"/>
      <c r="AA33" s="636"/>
    </row>
    <row r="34" spans="1:27" ht="24.95" customHeight="1">
      <c r="A34" s="767" t="s">
        <v>52</v>
      </c>
      <c r="B34" s="767"/>
      <c r="C34" s="767"/>
      <c r="D34" s="767"/>
      <c r="E34" s="767"/>
      <c r="F34" s="636"/>
      <c r="G34" s="636"/>
      <c r="H34" s="636"/>
      <c r="I34" s="636"/>
      <c r="J34" s="636"/>
      <c r="K34" s="636"/>
      <c r="L34" s="636"/>
      <c r="M34" s="636"/>
      <c r="N34" s="636"/>
      <c r="O34" s="636"/>
      <c r="P34" s="636"/>
      <c r="Q34" s="636"/>
      <c r="R34" s="636"/>
      <c r="S34" s="636"/>
      <c r="T34" s="636"/>
      <c r="U34" s="636"/>
      <c r="V34" s="636"/>
      <c r="W34" s="636"/>
      <c r="X34" s="636"/>
      <c r="Y34" s="636"/>
      <c r="Z34" s="636"/>
      <c r="AA34" s="636"/>
    </row>
    <row r="35" spans="1:27" ht="24.95" customHeight="1">
      <c r="A35" s="767" t="s">
        <v>194</v>
      </c>
      <c r="B35" s="767"/>
      <c r="C35" s="767"/>
      <c r="D35" s="767"/>
      <c r="E35" s="767"/>
      <c r="F35" s="636"/>
      <c r="G35" s="636"/>
      <c r="H35" s="636"/>
      <c r="I35" s="636"/>
      <c r="J35" s="636"/>
      <c r="K35" s="636"/>
      <c r="L35" s="636"/>
      <c r="M35" s="636"/>
      <c r="N35" s="636"/>
      <c r="O35" s="636"/>
      <c r="P35" s="636"/>
      <c r="Q35" s="636"/>
      <c r="R35" s="636"/>
      <c r="S35" s="636"/>
      <c r="T35" s="636"/>
      <c r="U35" s="636"/>
      <c r="V35" s="636"/>
      <c r="W35" s="636"/>
      <c r="X35" s="636"/>
      <c r="Y35" s="636"/>
      <c r="Z35" s="636"/>
      <c r="AA35" s="636"/>
    </row>
    <row r="36" spans="1:27" ht="24.95" customHeight="1">
      <c r="A36" s="767" t="s">
        <v>347</v>
      </c>
      <c r="B36" s="767"/>
      <c r="C36" s="767"/>
      <c r="D36" s="767"/>
      <c r="E36" s="767"/>
      <c r="F36" s="636"/>
      <c r="G36" s="636"/>
      <c r="H36" s="636"/>
      <c r="I36" s="636"/>
      <c r="J36" s="636"/>
      <c r="K36" s="636"/>
      <c r="L36" s="636"/>
      <c r="M36" s="636"/>
      <c r="N36" s="636"/>
      <c r="O36" s="636"/>
      <c r="P36" s="636"/>
      <c r="Q36" s="636"/>
      <c r="R36" s="636"/>
      <c r="S36" s="636"/>
      <c r="T36" s="636"/>
      <c r="U36" s="636"/>
      <c r="V36" s="636"/>
      <c r="W36" s="636"/>
      <c r="X36" s="636"/>
      <c r="Y36" s="636"/>
      <c r="Z36" s="636"/>
      <c r="AA36" s="636"/>
    </row>
    <row r="37" spans="1:27" ht="24.95" customHeight="1">
      <c r="A37" s="767" t="s">
        <v>349</v>
      </c>
      <c r="B37" s="767"/>
      <c r="C37" s="767"/>
      <c r="D37" s="767"/>
      <c r="E37" s="767"/>
      <c r="F37" s="636"/>
      <c r="G37" s="636"/>
      <c r="H37" s="636"/>
      <c r="I37" s="636"/>
      <c r="J37" s="636"/>
      <c r="K37" s="636"/>
      <c r="L37" s="636"/>
      <c r="M37" s="636"/>
      <c r="N37" s="636"/>
      <c r="O37" s="636"/>
      <c r="P37" s="636"/>
      <c r="Q37" s="636"/>
      <c r="R37" s="636"/>
      <c r="S37" s="636"/>
      <c r="T37" s="636"/>
      <c r="U37" s="636"/>
      <c r="V37" s="636"/>
      <c r="W37" s="636"/>
      <c r="X37" s="636"/>
      <c r="Y37" s="636"/>
      <c r="Z37" s="636"/>
      <c r="AA37" s="636"/>
    </row>
    <row r="38" spans="1:27" ht="24.95" customHeight="1">
      <c r="A38" s="767" t="s">
        <v>350</v>
      </c>
      <c r="B38" s="767"/>
      <c r="C38" s="767"/>
      <c r="D38" s="767"/>
      <c r="E38" s="767"/>
      <c r="F38" s="636"/>
      <c r="G38" s="636"/>
      <c r="H38" s="636"/>
      <c r="I38" s="636"/>
      <c r="J38" s="636"/>
      <c r="K38" s="636"/>
      <c r="L38" s="636"/>
      <c r="M38" s="636"/>
      <c r="N38" s="636"/>
      <c r="O38" s="636"/>
      <c r="P38" s="636"/>
      <c r="Q38" s="636"/>
      <c r="R38" s="636"/>
      <c r="S38" s="636"/>
      <c r="T38" s="636"/>
      <c r="U38" s="636"/>
      <c r="V38" s="636"/>
      <c r="W38" s="636"/>
      <c r="X38" s="636"/>
      <c r="Y38" s="636"/>
      <c r="Z38" s="636"/>
      <c r="AA38" s="636"/>
    </row>
    <row r="39" spans="1:27" ht="24.95" customHeight="1">
      <c r="A39" s="767" t="s">
        <v>146</v>
      </c>
      <c r="B39" s="767"/>
      <c r="C39" s="767"/>
      <c r="D39" s="767"/>
      <c r="E39" s="767"/>
      <c r="F39" s="636"/>
      <c r="G39" s="636"/>
      <c r="H39" s="636"/>
      <c r="I39" s="636"/>
      <c r="J39" s="636"/>
      <c r="K39" s="636"/>
      <c r="L39" s="636"/>
      <c r="M39" s="636"/>
      <c r="N39" s="636"/>
      <c r="O39" s="636"/>
      <c r="P39" s="636"/>
      <c r="Q39" s="636"/>
      <c r="R39" s="636"/>
      <c r="S39" s="636"/>
      <c r="T39" s="636"/>
      <c r="U39" s="636"/>
      <c r="V39" s="636"/>
      <c r="W39" s="636"/>
      <c r="X39" s="636"/>
      <c r="Y39" s="636"/>
      <c r="Z39" s="636"/>
      <c r="AA39" s="636"/>
    </row>
    <row r="40" spans="1:27" ht="24.95" customHeight="1">
      <c r="A40" s="767" t="s">
        <v>353</v>
      </c>
      <c r="B40" s="767"/>
      <c r="C40" s="767"/>
      <c r="D40" s="767"/>
      <c r="E40" s="767"/>
      <c r="F40" s="636"/>
      <c r="G40" s="636"/>
      <c r="H40" s="636"/>
      <c r="I40" s="636"/>
      <c r="J40" s="636"/>
      <c r="K40" s="636"/>
      <c r="L40" s="636"/>
      <c r="M40" s="636"/>
      <c r="N40" s="636"/>
      <c r="O40" s="636"/>
      <c r="P40" s="636"/>
      <c r="Q40" s="636"/>
      <c r="R40" s="636"/>
      <c r="S40" s="636"/>
      <c r="T40" s="636"/>
      <c r="U40" s="636"/>
      <c r="V40" s="636"/>
      <c r="W40" s="636"/>
      <c r="X40" s="636"/>
      <c r="Y40" s="636"/>
      <c r="Z40" s="636"/>
      <c r="AA40" s="636"/>
    </row>
    <row r="41" spans="1:27" ht="24.95" customHeight="1">
      <c r="A41" s="767" t="s">
        <v>1</v>
      </c>
      <c r="B41" s="767"/>
      <c r="C41" s="767"/>
      <c r="D41" s="767"/>
      <c r="E41" s="767"/>
      <c r="F41" s="636"/>
      <c r="G41" s="636"/>
      <c r="H41" s="636"/>
      <c r="I41" s="636"/>
      <c r="J41" s="636"/>
      <c r="K41" s="636"/>
      <c r="L41" s="636"/>
      <c r="M41" s="636"/>
      <c r="N41" s="636"/>
      <c r="O41" s="636"/>
      <c r="P41" s="636"/>
      <c r="Q41" s="636"/>
      <c r="R41" s="636"/>
      <c r="S41" s="636"/>
      <c r="T41" s="636"/>
      <c r="U41" s="636"/>
      <c r="V41" s="636"/>
      <c r="W41" s="636"/>
      <c r="X41" s="636"/>
      <c r="Y41" s="636"/>
      <c r="Z41" s="636"/>
      <c r="AA41" s="636"/>
    </row>
    <row r="42" spans="1:27" ht="24.95" customHeight="1">
      <c r="A42" s="767" t="s">
        <v>355</v>
      </c>
      <c r="B42" s="767"/>
      <c r="C42" s="767"/>
      <c r="D42" s="767"/>
      <c r="E42" s="767"/>
      <c r="F42" s="636"/>
      <c r="G42" s="636"/>
      <c r="H42" s="636"/>
      <c r="I42" s="636"/>
      <c r="J42" s="636"/>
      <c r="K42" s="636"/>
      <c r="L42" s="636"/>
      <c r="M42" s="636"/>
      <c r="N42" s="636"/>
      <c r="O42" s="636"/>
      <c r="P42" s="636"/>
      <c r="Q42" s="636"/>
      <c r="R42" s="636"/>
      <c r="S42" s="636"/>
      <c r="T42" s="636"/>
      <c r="U42" s="636"/>
      <c r="V42" s="636"/>
      <c r="W42" s="636"/>
      <c r="X42" s="636"/>
      <c r="Y42" s="636"/>
      <c r="Z42" s="636"/>
      <c r="AA42" s="636"/>
    </row>
    <row r="43" spans="1:27" ht="24.95" customHeight="1">
      <c r="A43" s="767" t="s">
        <v>104</v>
      </c>
      <c r="B43" s="767"/>
      <c r="C43" s="767"/>
      <c r="D43" s="767"/>
      <c r="E43" s="767"/>
      <c r="F43" s="636"/>
      <c r="G43" s="636"/>
      <c r="H43" s="636"/>
      <c r="I43" s="636"/>
      <c r="J43" s="636"/>
      <c r="K43" s="636"/>
      <c r="L43" s="636"/>
      <c r="M43" s="636"/>
      <c r="N43" s="636"/>
      <c r="O43" s="636"/>
      <c r="P43" s="636"/>
      <c r="Q43" s="636"/>
      <c r="R43" s="636"/>
      <c r="S43" s="636"/>
      <c r="T43" s="636"/>
      <c r="U43" s="636"/>
      <c r="V43" s="636"/>
      <c r="W43" s="636"/>
      <c r="X43" s="636"/>
      <c r="Y43" s="636"/>
      <c r="Z43" s="636"/>
      <c r="AA43" s="636"/>
    </row>
    <row r="44" spans="1:27" ht="9.9499999999999993" customHeight="1">
      <c r="A44" s="764"/>
      <c r="B44" s="764"/>
      <c r="C44" s="764"/>
      <c r="D44" s="764"/>
      <c r="E44" s="764"/>
      <c r="F44" s="764"/>
      <c r="G44" s="764"/>
      <c r="H44" s="781"/>
      <c r="I44" s="781"/>
      <c r="J44" s="781"/>
      <c r="K44" s="781"/>
      <c r="L44" s="781"/>
      <c r="M44" s="781"/>
      <c r="N44" s="781"/>
      <c r="O44" s="781"/>
      <c r="P44" s="781"/>
      <c r="Q44" s="781"/>
      <c r="R44" s="781"/>
      <c r="S44" s="781"/>
      <c r="T44" s="764"/>
      <c r="U44" s="764"/>
      <c r="V44" s="764"/>
      <c r="W44" s="764"/>
      <c r="X44" s="764"/>
      <c r="Y44" s="764"/>
      <c r="Z44" s="764"/>
      <c r="AA44" s="764"/>
    </row>
    <row r="45" spans="1:27" ht="20.100000000000001" customHeight="1">
      <c r="A45" s="179" t="s">
        <v>67</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356</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768" t="s">
        <v>359</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361</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9"/>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30</vt:i4>
      </vt:variant>
    </vt:vector>
  </HeadingPairs>
  <TitlesOfParts>
    <vt:vector size="30" baseType="lpstr">
      <vt:lpstr>自己点検票</vt:lpstr>
      <vt:lpstr>様式第2号</vt:lpstr>
      <vt:lpstr>様式第5号</vt:lpstr>
      <vt:lpstr>別紙1-7</vt:lpstr>
      <vt:lpstr>別紙2-1</vt:lpstr>
      <vt:lpstr>別紙2-1記入例</vt:lpstr>
      <vt:lpstr>別紙4-1</vt:lpstr>
      <vt:lpstr>別紙5-1-1</vt:lpstr>
      <vt:lpstr>別紙5-1-1別紙</vt:lpstr>
      <vt:lpstr>別紙5-1-1記入例</vt:lpstr>
      <vt:lpstr>別紙5-1-1別紙注釈</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別紙19-2</vt:lpstr>
      <vt:lpstr>別紙20</vt:lpstr>
      <vt:lpstr>別紙31</vt:lpstr>
      <vt:lpstr>別紙33</vt:lpstr>
      <vt:lpstr>別紙33別添</vt:lpstr>
      <vt:lpstr>別紙34</vt:lpstr>
      <vt:lpstr>別紙45</vt:lpstr>
      <vt:lpstr>別紙49</vt:lpstr>
      <vt:lpstr>別紙57</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稲田　健人</cp:lastModifiedBy>
  <cp:lastPrinted>2025-03-30T07:19:45Z</cp:lastPrinted>
  <dcterms:created xsi:type="dcterms:W3CDTF">2006-06-21T15:17:56Z</dcterms:created>
  <dcterms:modified xsi:type="dcterms:W3CDTF">2026-03-26T08:02:55Z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2026-03-26T08:02:55Z</vt:filetime>
  </property>
</Properties>
</file>