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7体制届出\202504体制届\"/>
    </mc:Choice>
  </mc:AlternateContent>
  <bookViews>
    <workbookView xWindow="0" yWindow="1560" windowWidth="11880" windowHeight="6570" tabRatio="849"/>
  </bookViews>
  <sheets>
    <sheet name="自己点検票" sheetId="148" r:id="rId1"/>
    <sheet name="様式第2号" sheetId="145" r:id="rId2"/>
    <sheet name="様式第5号" sheetId="147" r:id="rId3"/>
    <sheet name="別紙1-8" sheetId="149" r:id="rId4"/>
    <sheet name="別紙2-1" sheetId="105" r:id="rId5"/>
    <sheet name="別紙2-1記入例" sheetId="106" r:id="rId6"/>
    <sheet name="別紙4-1" sheetId="107" r:id="rId7"/>
    <sheet name="別紙5-1-1" sheetId="109" r:id="rId8"/>
    <sheet name="別紙5-1-1別紙" sheetId="110" r:id="rId9"/>
    <sheet name="別紙5-1-1記入例" sheetId="111" r:id="rId10"/>
    <sheet name="別紙5-1-1別紙注釈" sheetId="112" r:id="rId11"/>
    <sheet name="別紙5-2" sheetId="133" r:id="rId12"/>
    <sheet name="別紙5-3" sheetId="114" r:id="rId13"/>
    <sheet name="別紙5-4" sheetId="115" r:id="rId14"/>
    <sheet name="別紙6-1" sheetId="143" r:id="rId15"/>
    <sheet name="別紙6-2" sheetId="151" r:id="rId16"/>
    <sheet name="別紙8" sheetId="117" r:id="rId17"/>
    <sheet name="別紙10-1" sheetId="118" r:id="rId18"/>
    <sheet name="チェックシート" sheetId="119" r:id="rId19"/>
    <sheet name="チェックシート記入例" sheetId="120" r:id="rId20"/>
    <sheet name="報告書" sheetId="121" r:id="rId21"/>
    <sheet name="別紙19-2" sheetId="122" r:id="rId22"/>
    <sheet name="別紙20" sheetId="123" r:id="rId23"/>
    <sheet name="別紙21" sheetId="154" r:id="rId24"/>
    <sheet name="別紙21記入例" sheetId="157" r:id="rId25"/>
    <sheet name="別紙31" sheetId="126" r:id="rId26"/>
    <sheet name="別紙35" sheetId="135" r:id="rId27"/>
    <sheet name="別紙35別添" sheetId="128" r:id="rId28"/>
    <sheet name="別紙45" sheetId="152" r:id="rId29"/>
    <sheet name="別紙49" sheetId="153" r:id="rId30"/>
    <sheet name="別紙53" sheetId="155" r:id="rId31"/>
    <sheet name="別紙54-3" sheetId="156" r:id="rId32"/>
  </sheets>
  <externalReferences>
    <externalReference r:id="rId33"/>
    <externalReference r:id="rId34"/>
    <externalReference r:id="rId35"/>
  </externalReferences>
  <definedNames>
    <definedName name="a" localSheetId="0">#REF!</definedName>
    <definedName name="a" localSheetId="3">#REF!</definedName>
    <definedName name="a" localSheetId="23">#REF!</definedName>
    <definedName name="a" localSheetId="24">#REF!</definedName>
    <definedName name="a" localSheetId="9">#REF!</definedName>
    <definedName name="a" localSheetId="10">#REF!</definedName>
    <definedName name="a" localSheetId="11">#REF!</definedName>
    <definedName name="a" localSheetId="30">#REF!</definedName>
    <definedName name="a">#REF!</definedName>
    <definedName name="Avrg" localSheetId="0">#REF!</definedName>
    <definedName name="Avrg" localSheetId="3">#REF!</definedName>
    <definedName name="Avrg" localSheetId="23">#REF!</definedName>
    <definedName name="Avrg" localSheetId="24">#REF!</definedName>
    <definedName name="Avrg" localSheetId="9">#REF!</definedName>
    <definedName name="Avrg" localSheetId="10">#REF!</definedName>
    <definedName name="Avrg" localSheetId="30">#REF!</definedName>
    <definedName name="Avrg">#REF!</definedName>
    <definedName name="b" localSheetId="0">#REF!</definedName>
    <definedName name="b" localSheetId="3">#REF!</definedName>
    <definedName name="b" localSheetId="23">#REF!</definedName>
    <definedName name="b" localSheetId="24">#REF!</definedName>
    <definedName name="b" localSheetId="9">#REF!</definedName>
    <definedName name="b" localSheetId="10">#REF!</definedName>
    <definedName name="b" localSheetId="30">#REF!</definedName>
    <definedName name="b">#REF!</definedName>
    <definedName name="CSV_サービス情報" localSheetId="0">#REF!</definedName>
    <definedName name="CSV_サービス情報" localSheetId="3">#REF!</definedName>
    <definedName name="CSV_サービス情報" localSheetId="23">#REF!</definedName>
    <definedName name="CSV_サービス情報" localSheetId="24">#REF!</definedName>
    <definedName name="CSV_サービス情報" localSheetId="9">#REF!</definedName>
    <definedName name="CSV_サービス情報" localSheetId="10">#REF!</definedName>
    <definedName name="CSV_サービス情報" localSheetId="30">#REF!</definedName>
    <definedName name="CSV_サービス情報">#REF!</definedName>
    <definedName name="CSV_口座振込依頼書" localSheetId="0">#REF!</definedName>
    <definedName name="CSV_口座振込依頼書" localSheetId="3">#REF!</definedName>
    <definedName name="CSV_口座振込依頼書" localSheetId="23">#REF!</definedName>
    <definedName name="CSV_口座振込依頼書" localSheetId="24">#REF!</definedName>
    <definedName name="CSV_口座振込依頼書" localSheetId="9">#REF!</definedName>
    <definedName name="CSV_口座振込依頼書" localSheetId="10">#REF!</definedName>
    <definedName name="CSV_口座振込依頼書" localSheetId="30">#REF!</definedName>
    <definedName name="CSV_口座振込依頼書">#REF!</definedName>
    <definedName name="CSV_追加情報" localSheetId="0">#REF!</definedName>
    <definedName name="CSV_追加情報" localSheetId="3">#REF!</definedName>
    <definedName name="CSV_追加情報" localSheetId="23">#REF!</definedName>
    <definedName name="CSV_追加情報" localSheetId="24">#REF!</definedName>
    <definedName name="CSV_追加情報" localSheetId="9">#REF!</definedName>
    <definedName name="CSV_追加情報" localSheetId="10">#REF!</definedName>
    <definedName name="CSV_追加情報" localSheetId="30">#REF!</definedName>
    <definedName name="CSV_追加情報">#REF!</definedName>
    <definedName name="CSV_付表１" localSheetId="0">#REF!</definedName>
    <definedName name="CSV_付表１" localSheetId="3">#REF!</definedName>
    <definedName name="CSV_付表１" localSheetId="23">#REF!</definedName>
    <definedName name="CSV_付表１" localSheetId="24">#REF!</definedName>
    <definedName name="CSV_付表１" localSheetId="9">#REF!</definedName>
    <definedName name="CSV_付表１" localSheetId="10">#REF!</definedName>
    <definedName name="CSV_付表１" localSheetId="30">#REF!</definedName>
    <definedName name="CSV_付表１">#REF!</definedName>
    <definedName name="CSV_付表１＿２" localSheetId="0">#REF!</definedName>
    <definedName name="CSV_付表１＿２" localSheetId="3">#REF!</definedName>
    <definedName name="CSV_付表１＿２" localSheetId="23">#REF!</definedName>
    <definedName name="CSV_付表１＿２" localSheetId="24">#REF!</definedName>
    <definedName name="CSV_付表１＿２" localSheetId="9">#REF!</definedName>
    <definedName name="CSV_付表１＿２" localSheetId="10">#REF!</definedName>
    <definedName name="CSV_付表１＿２" localSheetId="30">#REF!</definedName>
    <definedName name="CSV_付表１＿２">#REF!</definedName>
    <definedName name="CSV_付表１０" localSheetId="0">#REF!</definedName>
    <definedName name="CSV_付表１０" localSheetId="3">#REF!</definedName>
    <definedName name="CSV_付表１０" localSheetId="23">#REF!</definedName>
    <definedName name="CSV_付表１０" localSheetId="24">#REF!</definedName>
    <definedName name="CSV_付表１０" localSheetId="9">#REF!</definedName>
    <definedName name="CSV_付表１０" localSheetId="10">#REF!</definedName>
    <definedName name="CSV_付表１０" localSheetId="30">#REF!</definedName>
    <definedName name="CSV_付表１０">#REF!</definedName>
    <definedName name="CSV_付表１０＿２" localSheetId="0">#REF!</definedName>
    <definedName name="CSV_付表１０＿２" localSheetId="3">#REF!</definedName>
    <definedName name="CSV_付表１０＿２" localSheetId="23">#REF!</definedName>
    <definedName name="CSV_付表１０＿２" localSheetId="24">#REF!</definedName>
    <definedName name="CSV_付表１０＿２" localSheetId="9">#REF!</definedName>
    <definedName name="CSV_付表１０＿２" localSheetId="10">#REF!</definedName>
    <definedName name="CSV_付表１０＿２" localSheetId="30">#REF!</definedName>
    <definedName name="CSV_付表１０＿２">#REF!</definedName>
    <definedName name="CSV_付表１１" localSheetId="0">#REF!</definedName>
    <definedName name="CSV_付表１１" localSheetId="3">#REF!</definedName>
    <definedName name="CSV_付表１１" localSheetId="23">#REF!</definedName>
    <definedName name="CSV_付表１１" localSheetId="24">#REF!</definedName>
    <definedName name="CSV_付表１１" localSheetId="9">#REF!</definedName>
    <definedName name="CSV_付表１１" localSheetId="10">#REF!</definedName>
    <definedName name="CSV_付表１１" localSheetId="30">#REF!</definedName>
    <definedName name="CSV_付表１１">#REF!</definedName>
    <definedName name="CSV_付表１１＿２" localSheetId="0">#REF!</definedName>
    <definedName name="CSV_付表１１＿２" localSheetId="3">#REF!</definedName>
    <definedName name="CSV_付表１１＿２" localSheetId="23">#REF!</definedName>
    <definedName name="CSV_付表１１＿２" localSheetId="24">#REF!</definedName>
    <definedName name="CSV_付表１１＿２" localSheetId="9">#REF!</definedName>
    <definedName name="CSV_付表１１＿２" localSheetId="10">#REF!</definedName>
    <definedName name="CSV_付表１１＿２" localSheetId="30">#REF!</definedName>
    <definedName name="CSV_付表１１＿２">#REF!</definedName>
    <definedName name="CSV_付表１２" localSheetId="0">#REF!</definedName>
    <definedName name="CSV_付表１２" localSheetId="3">#REF!</definedName>
    <definedName name="CSV_付表１２" localSheetId="23">#REF!</definedName>
    <definedName name="CSV_付表１２" localSheetId="24">#REF!</definedName>
    <definedName name="CSV_付表１２" localSheetId="9">#REF!</definedName>
    <definedName name="CSV_付表１２" localSheetId="10">#REF!</definedName>
    <definedName name="CSV_付表１２" localSheetId="30">#REF!</definedName>
    <definedName name="CSV_付表１２">#REF!</definedName>
    <definedName name="CSV_付表１２＿２" localSheetId="0">#REF!</definedName>
    <definedName name="CSV_付表１２＿２" localSheetId="3">#REF!</definedName>
    <definedName name="CSV_付表１２＿２" localSheetId="23">#REF!</definedName>
    <definedName name="CSV_付表１２＿２" localSheetId="24">#REF!</definedName>
    <definedName name="CSV_付表１２＿２" localSheetId="9">#REF!</definedName>
    <definedName name="CSV_付表１２＿２" localSheetId="10">#REF!</definedName>
    <definedName name="CSV_付表１２＿２" localSheetId="30">#REF!</definedName>
    <definedName name="CSV_付表１２＿２">#REF!</definedName>
    <definedName name="CSV_付表１３その１" localSheetId="0">#REF!</definedName>
    <definedName name="CSV_付表１３その１" localSheetId="3">#REF!</definedName>
    <definedName name="CSV_付表１３その１" localSheetId="23">#REF!</definedName>
    <definedName name="CSV_付表１３その１" localSheetId="24">#REF!</definedName>
    <definedName name="CSV_付表１３その１" localSheetId="9">#REF!</definedName>
    <definedName name="CSV_付表１３その１" localSheetId="10">#REF!</definedName>
    <definedName name="CSV_付表１３その１" localSheetId="30">#REF!</definedName>
    <definedName name="CSV_付表１３その１">#REF!</definedName>
    <definedName name="CSV_付表１３その２" localSheetId="0">#REF!</definedName>
    <definedName name="CSV_付表１３その２" localSheetId="3">#REF!</definedName>
    <definedName name="CSV_付表１３その２" localSheetId="23">#REF!</definedName>
    <definedName name="CSV_付表１３その２" localSheetId="24">#REF!</definedName>
    <definedName name="CSV_付表１３その２" localSheetId="9">#REF!</definedName>
    <definedName name="CSV_付表１３その２" localSheetId="10">#REF!</definedName>
    <definedName name="CSV_付表１３その２" localSheetId="30">#REF!</definedName>
    <definedName name="CSV_付表１３その２">#REF!</definedName>
    <definedName name="CSV_付表１４" localSheetId="0">#REF!</definedName>
    <definedName name="CSV_付表１４" localSheetId="3">#REF!</definedName>
    <definedName name="CSV_付表１４" localSheetId="23">#REF!</definedName>
    <definedName name="CSV_付表１４" localSheetId="24">#REF!</definedName>
    <definedName name="CSV_付表１４" localSheetId="9">#REF!</definedName>
    <definedName name="CSV_付表１４" localSheetId="10">#REF!</definedName>
    <definedName name="CSV_付表１４" localSheetId="30">#REF!</definedName>
    <definedName name="CSV_付表１４">#REF!</definedName>
    <definedName name="CSV_付表２" localSheetId="0">#REF!</definedName>
    <definedName name="CSV_付表２" localSheetId="3">#REF!</definedName>
    <definedName name="CSV_付表２" localSheetId="23">#REF!</definedName>
    <definedName name="CSV_付表２" localSheetId="24">#REF!</definedName>
    <definedName name="CSV_付表２" localSheetId="9">#REF!</definedName>
    <definedName name="CSV_付表２" localSheetId="10">#REF!</definedName>
    <definedName name="CSV_付表２" localSheetId="30">#REF!</definedName>
    <definedName name="CSV_付表２">#REF!</definedName>
    <definedName name="CSV_付表３" localSheetId="0">#REF!</definedName>
    <definedName name="CSV_付表３" localSheetId="3">#REF!</definedName>
    <definedName name="CSV_付表３" localSheetId="23">#REF!</definedName>
    <definedName name="CSV_付表３" localSheetId="24">#REF!</definedName>
    <definedName name="CSV_付表３" localSheetId="9">#REF!</definedName>
    <definedName name="CSV_付表３" localSheetId="10">#REF!</definedName>
    <definedName name="CSV_付表３" localSheetId="30">#REF!</definedName>
    <definedName name="CSV_付表３">#REF!</definedName>
    <definedName name="CSV_付表３＿２" localSheetId="0">#REF!</definedName>
    <definedName name="CSV_付表３＿２" localSheetId="3">#REF!</definedName>
    <definedName name="CSV_付表３＿２" localSheetId="23">#REF!</definedName>
    <definedName name="CSV_付表３＿２" localSheetId="24">#REF!</definedName>
    <definedName name="CSV_付表３＿２" localSheetId="9">#REF!</definedName>
    <definedName name="CSV_付表３＿２" localSheetId="10">#REF!</definedName>
    <definedName name="CSV_付表３＿２" localSheetId="30">#REF!</definedName>
    <definedName name="CSV_付表３＿２">#REF!</definedName>
    <definedName name="CSV_付表４" localSheetId="0">#REF!</definedName>
    <definedName name="CSV_付表４" localSheetId="3">#REF!</definedName>
    <definedName name="CSV_付表４" localSheetId="23">#REF!</definedName>
    <definedName name="CSV_付表４" localSheetId="24">#REF!</definedName>
    <definedName name="CSV_付表４" localSheetId="9">#REF!</definedName>
    <definedName name="CSV_付表４" localSheetId="10">#REF!</definedName>
    <definedName name="CSV_付表４" localSheetId="30">#REF!</definedName>
    <definedName name="CSV_付表４">#REF!</definedName>
    <definedName name="CSV_付表５" localSheetId="0">#REF!</definedName>
    <definedName name="CSV_付表５" localSheetId="3">#REF!</definedName>
    <definedName name="CSV_付表５" localSheetId="23">#REF!</definedName>
    <definedName name="CSV_付表５" localSheetId="24">#REF!</definedName>
    <definedName name="CSV_付表５" localSheetId="9">#REF!</definedName>
    <definedName name="CSV_付表５" localSheetId="10">#REF!</definedName>
    <definedName name="CSV_付表５" localSheetId="30">#REF!</definedName>
    <definedName name="CSV_付表５">#REF!</definedName>
    <definedName name="CSV_付表６" localSheetId="0">#REF!</definedName>
    <definedName name="CSV_付表６" localSheetId="3">#REF!</definedName>
    <definedName name="CSV_付表６" localSheetId="23">#REF!</definedName>
    <definedName name="CSV_付表６" localSheetId="24">#REF!</definedName>
    <definedName name="CSV_付表６" localSheetId="9">#REF!</definedName>
    <definedName name="CSV_付表６" localSheetId="10">#REF!</definedName>
    <definedName name="CSV_付表６" localSheetId="30">#REF!</definedName>
    <definedName name="CSV_付表６">#REF!</definedName>
    <definedName name="CSV_付表７" localSheetId="0">#REF!</definedName>
    <definedName name="CSV_付表７" localSheetId="3">#REF!</definedName>
    <definedName name="CSV_付表７" localSheetId="23">#REF!</definedName>
    <definedName name="CSV_付表７" localSheetId="24">#REF!</definedName>
    <definedName name="CSV_付表７" localSheetId="9">#REF!</definedName>
    <definedName name="CSV_付表７" localSheetId="10">#REF!</definedName>
    <definedName name="CSV_付表７" localSheetId="30">#REF!</definedName>
    <definedName name="CSV_付表７">#REF!</definedName>
    <definedName name="CSV_付表８その１" localSheetId="0">#REF!</definedName>
    <definedName name="CSV_付表８その１" localSheetId="3">#REF!</definedName>
    <definedName name="CSV_付表８その１" localSheetId="23">#REF!</definedName>
    <definedName name="CSV_付表８その１" localSheetId="24">#REF!</definedName>
    <definedName name="CSV_付表８その１" localSheetId="9">#REF!</definedName>
    <definedName name="CSV_付表８その１" localSheetId="10">#REF!</definedName>
    <definedName name="CSV_付表８その１" localSheetId="30">#REF!</definedName>
    <definedName name="CSV_付表８その１">#REF!</definedName>
    <definedName name="CSV_付表８その２" localSheetId="0">#REF!</definedName>
    <definedName name="CSV_付表８その２" localSheetId="3">#REF!</definedName>
    <definedName name="CSV_付表８その２" localSheetId="23">#REF!</definedName>
    <definedName name="CSV_付表８その２" localSheetId="24">#REF!</definedName>
    <definedName name="CSV_付表８その２" localSheetId="9">#REF!</definedName>
    <definedName name="CSV_付表８その２" localSheetId="10">#REF!</definedName>
    <definedName name="CSV_付表８その２" localSheetId="30">#REF!</definedName>
    <definedName name="CSV_付表８その２">#REF!</definedName>
    <definedName name="CSV_付表８その３" localSheetId="0">#REF!</definedName>
    <definedName name="CSV_付表８その３" localSheetId="3">#REF!</definedName>
    <definedName name="CSV_付表８その３" localSheetId="23">#REF!</definedName>
    <definedName name="CSV_付表８その３" localSheetId="24">#REF!</definedName>
    <definedName name="CSV_付表８その３" localSheetId="9">#REF!</definedName>
    <definedName name="CSV_付表８その３" localSheetId="10">#REF!</definedName>
    <definedName name="CSV_付表８その３" localSheetId="30">#REF!</definedName>
    <definedName name="CSV_付表８その３">#REF!</definedName>
    <definedName name="CSV_付表９" localSheetId="0">#REF!</definedName>
    <definedName name="CSV_付表９" localSheetId="3">#REF!</definedName>
    <definedName name="CSV_付表９" localSheetId="23">#REF!</definedName>
    <definedName name="CSV_付表９" localSheetId="24">#REF!</definedName>
    <definedName name="CSV_付表９" localSheetId="9">#REF!</definedName>
    <definedName name="CSV_付表９" localSheetId="10">#REF!</definedName>
    <definedName name="CSV_付表９" localSheetId="30">#REF!</definedName>
    <definedName name="CSV_付表９">#REF!</definedName>
    <definedName name="CSV_付表９＿２" localSheetId="0">#REF!</definedName>
    <definedName name="CSV_付表９＿２" localSheetId="3">#REF!</definedName>
    <definedName name="CSV_付表９＿２" localSheetId="23">#REF!</definedName>
    <definedName name="CSV_付表９＿２" localSheetId="24">#REF!</definedName>
    <definedName name="CSV_付表９＿２" localSheetId="9">#REF!</definedName>
    <definedName name="CSV_付表９＿２" localSheetId="10">#REF!</definedName>
    <definedName name="CSV_付表９＿２" localSheetId="30">#REF!</definedName>
    <definedName name="CSV_付表９＿２">#REF!</definedName>
    <definedName name="CSV_様式第１号" localSheetId="0">#REF!</definedName>
    <definedName name="CSV_様式第１号" localSheetId="3">#REF!</definedName>
    <definedName name="CSV_様式第１号" localSheetId="23">#REF!</definedName>
    <definedName name="CSV_様式第１号" localSheetId="24">#REF!</definedName>
    <definedName name="CSV_様式第１号" localSheetId="9">#REF!</definedName>
    <definedName name="CSV_様式第１号" localSheetId="10">#REF!</definedName>
    <definedName name="CSV_様式第１号" localSheetId="30">#REF!</definedName>
    <definedName name="CSV_様式第１号">#REF!</definedName>
    <definedName name="d" localSheetId="0">#REF!</definedName>
    <definedName name="d" localSheetId="3">#REF!</definedName>
    <definedName name="d" localSheetId="23">#REF!</definedName>
    <definedName name="d" localSheetId="24">#REF!</definedName>
    <definedName name="d" localSheetId="9">#REF!</definedName>
    <definedName name="d" localSheetId="10">#REF!</definedName>
    <definedName name="d" localSheetId="30">#REF!</definedName>
    <definedName name="d">#REF!</definedName>
    <definedName name="houjin" localSheetId="0">#REF!</definedName>
    <definedName name="houjin" localSheetId="3">#REF!</definedName>
    <definedName name="houjin" localSheetId="23">#REF!</definedName>
    <definedName name="houjin" localSheetId="24">#REF!</definedName>
    <definedName name="houjin" localSheetId="9">#REF!</definedName>
    <definedName name="houjin" localSheetId="10">#REF!</definedName>
    <definedName name="houjin" localSheetId="30">#REF!</definedName>
    <definedName name="houjin">#REF!</definedName>
    <definedName name="jigyoumeishou" localSheetId="0">#REF!</definedName>
    <definedName name="jigyoumeishou" localSheetId="3">#REF!</definedName>
    <definedName name="jigyoumeishou" localSheetId="23">#REF!</definedName>
    <definedName name="jigyoumeishou" localSheetId="24">#REF!</definedName>
    <definedName name="jigyoumeishou" localSheetId="9">#REF!</definedName>
    <definedName name="jigyoumeishou" localSheetId="10">#REF!</definedName>
    <definedName name="jigyoumeishou" localSheetId="30">#REF!</definedName>
    <definedName name="jigyoumeishou">#REF!</definedName>
    <definedName name="kanagawaken" localSheetId="0">#REF!</definedName>
    <definedName name="kanagawaken" localSheetId="3">#REF!</definedName>
    <definedName name="kanagawaken" localSheetId="23">#REF!</definedName>
    <definedName name="kanagawaken" localSheetId="24">#REF!</definedName>
    <definedName name="kanagawaken" localSheetId="9">#REF!</definedName>
    <definedName name="kanagawaken" localSheetId="10">#REF!</definedName>
    <definedName name="kanagawaken" localSheetId="30">#REF!</definedName>
    <definedName name="kanagawaken">#REF!</definedName>
    <definedName name="kawasaki" localSheetId="0">#REF!</definedName>
    <definedName name="kawasaki" localSheetId="3">#REF!</definedName>
    <definedName name="kawasaki" localSheetId="23">#REF!</definedName>
    <definedName name="kawasaki" localSheetId="24">#REF!</definedName>
    <definedName name="kawasaki" localSheetId="9">#REF!</definedName>
    <definedName name="kawasaki" localSheetId="10">#REF!</definedName>
    <definedName name="kawasaki" localSheetId="30">#REF!</definedName>
    <definedName name="kawasaki">#REF!</definedName>
    <definedName name="KK_03" localSheetId="0">#REF!</definedName>
    <definedName name="KK_03" localSheetId="3">#REF!</definedName>
    <definedName name="KK_03" localSheetId="23">#REF!</definedName>
    <definedName name="KK_03" localSheetId="24">#REF!</definedName>
    <definedName name="KK_03" localSheetId="9">#REF!</definedName>
    <definedName name="KK_03" localSheetId="10">#REF!</definedName>
    <definedName name="KK_03" localSheetId="30">#REF!</definedName>
    <definedName name="KK_03">#REF!</definedName>
    <definedName name="KK_06" localSheetId="0">#REF!</definedName>
    <definedName name="KK_06" localSheetId="3">#REF!</definedName>
    <definedName name="KK_06" localSheetId="23">#REF!</definedName>
    <definedName name="KK_06" localSheetId="24">#REF!</definedName>
    <definedName name="KK_06" localSheetId="9">#REF!</definedName>
    <definedName name="KK_06" localSheetId="10">#REF!</definedName>
    <definedName name="KK_06" localSheetId="30">#REF!</definedName>
    <definedName name="KK_06">#REF!</definedName>
    <definedName name="KK2_3" localSheetId="0">#REF!</definedName>
    <definedName name="KK2_3" localSheetId="3">#REF!</definedName>
    <definedName name="KK2_3" localSheetId="23">#REF!</definedName>
    <definedName name="KK2_3" localSheetId="24">#REF!</definedName>
    <definedName name="KK2_3" localSheetId="9">#REF!</definedName>
    <definedName name="KK2_3" localSheetId="10">#REF!</definedName>
    <definedName name="KK2_3" localSheetId="30">#REF!</definedName>
    <definedName name="KK2_3">#REF!</definedName>
    <definedName name="ｋｋｋｋ" localSheetId="0">#REF!</definedName>
    <definedName name="ｋｋｋｋ" localSheetId="3">#REF!</definedName>
    <definedName name="ｋｋｋｋ" localSheetId="23">#REF!</definedName>
    <definedName name="ｋｋｋｋ" localSheetId="24">#REF!</definedName>
    <definedName name="ｋｋｋｋ" localSheetId="9">#REF!</definedName>
    <definedName name="ｋｋｋｋ" localSheetId="10">#REF!</definedName>
    <definedName name="ｋｋｋｋ" localSheetId="30">#REF!</definedName>
    <definedName name="ｋｋｋｋ">#REF!</definedName>
    <definedName name="_xlnm.Print_Area" localSheetId="18">チェックシート!$A$1:$BQ$42</definedName>
    <definedName name="_xlnm.Print_Area" localSheetId="19">チェックシート記入例!$A$1:$BQ$42</definedName>
    <definedName name="_xlnm.Print_Area" localSheetId="17">'別紙10-1'!$A$1:$K$56</definedName>
    <definedName name="_xlnm.Print_Area" localSheetId="3">'別紙1-8'!$A$1:$Z$57</definedName>
    <definedName name="_xlnm.Print_Area" localSheetId="21">'別紙19-2'!$A$1:$H$42</definedName>
    <definedName name="_xlnm.Print_Area" localSheetId="22">別紙20!$A$1:$P$68</definedName>
    <definedName name="_xlnm.Print_Area" localSheetId="23">別紙21!$A$1:$H$40</definedName>
    <definedName name="_xlnm.Print_Area" localSheetId="4">'別紙2-1'!$A$1:$T$27</definedName>
    <definedName name="_xlnm.Print_Area" localSheetId="24">別紙21記入例!$A$1:$H$40</definedName>
    <definedName name="_xlnm.Print_Area" localSheetId="5">'別紙2-1記入例'!$A$1:$T$28</definedName>
    <definedName name="_xlnm.Print_Area" localSheetId="25">別紙31!$A$1:$H$15</definedName>
    <definedName name="_xlnm.Print_Area" localSheetId="26">別紙35!$A$1:$AM$54</definedName>
    <definedName name="_xlnm.Print_Area" localSheetId="27">別紙35別添!$A$1:$H$20</definedName>
    <definedName name="_xlnm.Print_Area" localSheetId="6">'別紙4-1'!$A$1:$BH$47</definedName>
    <definedName name="_xlnm.Print_Area" localSheetId="28">別紙45!$A$1:$AM$34</definedName>
    <definedName name="_xlnm.Print_Area" localSheetId="7">'別紙5-1-1'!$A$1:$H$57</definedName>
    <definedName name="_xlnm.Print_Area" localSheetId="9">'別紙5-1-1記入例'!$A$1:$AA$48</definedName>
    <definedName name="_xlnm.Print_Area" localSheetId="8">'別紙5-1-1別紙'!$A$1:$AA$48</definedName>
    <definedName name="_xlnm.Print_Area" localSheetId="10">'別紙5-1-1別紙注釈'!$A$1:$AA$48</definedName>
    <definedName name="_xlnm.Print_Area" localSheetId="11">'別紙5-2'!$A$1:$F$48</definedName>
    <definedName name="_xlnm.Print_Area" localSheetId="30">別紙53!$A$1:$G$25</definedName>
    <definedName name="_xlnm.Print_Area" localSheetId="12">'別紙5-3'!$A$1:$F$35</definedName>
    <definedName name="_xlnm.Print_Area" localSheetId="13">'別紙5-4'!$A$1:$I$48</definedName>
    <definedName name="_xlnm.Print_Area" localSheetId="14">'別紙6-1'!$A$1:$AJ$48</definedName>
    <definedName name="_xlnm.Print_Area" localSheetId="15">'別紙6-2'!$A$1:$AJ$48</definedName>
    <definedName name="_xlnm.Print_Area" localSheetId="16">別紙8!$A$1:$AK$27</definedName>
    <definedName name="_xlnm.Print_Area" localSheetId="20">報告書!$A$1:$S$40</definedName>
    <definedName name="_xlnm.Print_Area" localSheetId="1">様式第2号!$A$1:$S$47</definedName>
    <definedName name="ｑ" localSheetId="0">#REF!</definedName>
    <definedName name="ｑ" localSheetId="3">#REF!</definedName>
    <definedName name="ｑ" localSheetId="23">#REF!</definedName>
    <definedName name="ｑ" localSheetId="24">#REF!</definedName>
    <definedName name="ｑ" localSheetId="11">#REF!</definedName>
    <definedName name="ｑ" localSheetId="30">#REF!</definedName>
    <definedName name="ｑ">#REF!</definedName>
    <definedName name="Roman_01" localSheetId="0">#REF!</definedName>
    <definedName name="Roman_01" localSheetId="3">#REF!</definedName>
    <definedName name="Roman_01" localSheetId="23">#REF!</definedName>
    <definedName name="Roman_01" localSheetId="24">#REF!</definedName>
    <definedName name="Roman_01" localSheetId="9">#REF!</definedName>
    <definedName name="Roman_01" localSheetId="10">#REF!</definedName>
    <definedName name="Roman_01" localSheetId="30">#REF!</definedName>
    <definedName name="Roman_01">#REF!</definedName>
    <definedName name="Roman_03" localSheetId="0">#REF!</definedName>
    <definedName name="Roman_03" localSheetId="3">#REF!</definedName>
    <definedName name="Roman_03" localSheetId="23">#REF!</definedName>
    <definedName name="Roman_03" localSheetId="24">#REF!</definedName>
    <definedName name="Roman_03" localSheetId="9">#REF!</definedName>
    <definedName name="Roman_03" localSheetId="10">#REF!</definedName>
    <definedName name="Roman_03" localSheetId="30">#REF!</definedName>
    <definedName name="Roman_03">#REF!</definedName>
    <definedName name="Roman_04" localSheetId="0">#REF!</definedName>
    <definedName name="Roman_04" localSheetId="3">#REF!</definedName>
    <definedName name="Roman_04" localSheetId="23">#REF!</definedName>
    <definedName name="Roman_04" localSheetId="24">#REF!</definedName>
    <definedName name="Roman_04" localSheetId="9">#REF!</definedName>
    <definedName name="Roman_04" localSheetId="10">#REF!</definedName>
    <definedName name="Roman_04" localSheetId="30">#REF!</definedName>
    <definedName name="Roman_04">#REF!</definedName>
    <definedName name="Roman_06" localSheetId="0">#REF!</definedName>
    <definedName name="Roman_06" localSheetId="3">#REF!</definedName>
    <definedName name="Roman_06" localSheetId="23">#REF!</definedName>
    <definedName name="Roman_06" localSheetId="24">#REF!</definedName>
    <definedName name="Roman_06" localSheetId="9">#REF!</definedName>
    <definedName name="Roman_06" localSheetId="10">#REF!</definedName>
    <definedName name="Roman_06" localSheetId="30">#REF!</definedName>
    <definedName name="Roman_06">#REF!</definedName>
    <definedName name="Roman2_1" localSheetId="0">#REF!</definedName>
    <definedName name="Roman2_1" localSheetId="3">#REF!</definedName>
    <definedName name="Roman2_1" localSheetId="23">#REF!</definedName>
    <definedName name="Roman2_1" localSheetId="24">#REF!</definedName>
    <definedName name="Roman2_1" localSheetId="9">#REF!</definedName>
    <definedName name="Roman2_1" localSheetId="10">#REF!</definedName>
    <definedName name="Roman2_1" localSheetId="30">#REF!</definedName>
    <definedName name="Roman2_1">#REF!</definedName>
    <definedName name="Roman2_3" localSheetId="0">#REF!</definedName>
    <definedName name="Roman2_3" localSheetId="3">#REF!</definedName>
    <definedName name="Roman2_3" localSheetId="23">#REF!</definedName>
    <definedName name="Roman2_3" localSheetId="24">#REF!</definedName>
    <definedName name="Roman2_3" localSheetId="9">#REF!</definedName>
    <definedName name="Roman2_3" localSheetId="10">#REF!</definedName>
    <definedName name="Roman2_3" localSheetId="30">#REF!</definedName>
    <definedName name="Roman2_3">#REF!</definedName>
    <definedName name="Serv_LIST" localSheetId="0">#REF!</definedName>
    <definedName name="Serv_LIST" localSheetId="3">#REF!</definedName>
    <definedName name="Serv_LIST" localSheetId="23">#REF!</definedName>
    <definedName name="Serv_LIST" localSheetId="24">#REF!</definedName>
    <definedName name="Serv_LIST" localSheetId="9">#REF!</definedName>
    <definedName name="Serv_LIST" localSheetId="10">#REF!</definedName>
    <definedName name="Serv_LIST" localSheetId="30">#REF!</definedName>
    <definedName name="Serv_LIST">#REF!</definedName>
    <definedName name="siharai" localSheetId="0">#REF!</definedName>
    <definedName name="siharai" localSheetId="3">#REF!</definedName>
    <definedName name="siharai" localSheetId="23">#REF!</definedName>
    <definedName name="siharai" localSheetId="24">#REF!</definedName>
    <definedName name="siharai" localSheetId="9">#REF!</definedName>
    <definedName name="siharai" localSheetId="10">#REF!</definedName>
    <definedName name="siharai" localSheetId="30">#REF!</definedName>
    <definedName name="siharai">#REF!</definedName>
    <definedName name="sikuchouson" localSheetId="0">#REF!</definedName>
    <definedName name="sikuchouson" localSheetId="3">#REF!</definedName>
    <definedName name="sikuchouson" localSheetId="23">#REF!</definedName>
    <definedName name="sikuchouson" localSheetId="24">#REF!</definedName>
    <definedName name="sikuchouson" localSheetId="9">#REF!</definedName>
    <definedName name="sikuchouson" localSheetId="10">#REF!</definedName>
    <definedName name="sikuchouson" localSheetId="30">#REF!</definedName>
    <definedName name="sikuchouson">#REF!</definedName>
    <definedName name="sinseisaki" localSheetId="0">#REF!</definedName>
    <definedName name="sinseisaki" localSheetId="3">#REF!</definedName>
    <definedName name="sinseisaki" localSheetId="23">#REF!</definedName>
    <definedName name="sinseisaki" localSheetId="24">#REF!</definedName>
    <definedName name="sinseisaki" localSheetId="9">#REF!</definedName>
    <definedName name="sinseisaki" localSheetId="10">#REF!</definedName>
    <definedName name="sinseisaki" localSheetId="30">#REF!</definedName>
    <definedName name="sinseisaki">#REF!</definedName>
    <definedName name="table_03" localSheetId="0">#REF!</definedName>
    <definedName name="table_03" localSheetId="3">#REF!</definedName>
    <definedName name="table_03" localSheetId="23">#REF!</definedName>
    <definedName name="table_03" localSheetId="24">#REF!</definedName>
    <definedName name="table_03" localSheetId="9">#REF!</definedName>
    <definedName name="table_03" localSheetId="10">#REF!</definedName>
    <definedName name="table_03" localSheetId="30">#REF!</definedName>
    <definedName name="table_03">#REF!</definedName>
    <definedName name="table_06" localSheetId="0">#REF!</definedName>
    <definedName name="table_06" localSheetId="3">#REF!</definedName>
    <definedName name="table_06" localSheetId="23">#REF!</definedName>
    <definedName name="table_06" localSheetId="24">#REF!</definedName>
    <definedName name="table_06" localSheetId="9">#REF!</definedName>
    <definedName name="table_06" localSheetId="10">#REF!</definedName>
    <definedName name="table_06" localSheetId="30">#REF!</definedName>
    <definedName name="table_06">#REF!</definedName>
    <definedName name="table2_3" localSheetId="0">#REF!</definedName>
    <definedName name="table2_3" localSheetId="3">#REF!</definedName>
    <definedName name="table2_3" localSheetId="23">#REF!</definedName>
    <definedName name="table2_3" localSheetId="24">#REF!</definedName>
    <definedName name="table2_3" localSheetId="9">#REF!</definedName>
    <definedName name="table2_3" localSheetId="10">#REF!</definedName>
    <definedName name="table2_3" localSheetId="30">#REF!</definedName>
    <definedName name="table2_3">#REF!</definedName>
    <definedName name="yokohama" localSheetId="0">#REF!</definedName>
    <definedName name="yokohama" localSheetId="3">#REF!</definedName>
    <definedName name="yokohama" localSheetId="23">#REF!</definedName>
    <definedName name="yokohama" localSheetId="24">#REF!</definedName>
    <definedName name="yokohama" localSheetId="9">#REF!</definedName>
    <definedName name="yokohama" localSheetId="10">#REF!</definedName>
    <definedName name="yokohama" localSheetId="30">#REF!</definedName>
    <definedName name="yokohama">#REF!</definedName>
    <definedName name="あ" localSheetId="0">#REF!</definedName>
    <definedName name="あ" localSheetId="3">#REF!</definedName>
    <definedName name="あ" localSheetId="23">#REF!</definedName>
    <definedName name="あ" localSheetId="24">#REF!</definedName>
    <definedName name="あ" localSheetId="30">#REF!</definedName>
    <definedName name="あ">#REF!</definedName>
    <definedName name="サービス種類" localSheetId="0">[1]入力シート!$CH$9:$CM$9</definedName>
    <definedName name="サービス種類" localSheetId="3">[1]入力シート!$CH$9:$CM$9</definedName>
    <definedName name="サービス種類">[2]入力シート!$CH$9:$CM$9</definedName>
    <definedName name="管理者" localSheetId="0">#REF!</definedName>
    <definedName name="管理者">'別紙4-1'!$CN$11:$CN$17</definedName>
    <definedName name="山口県" localSheetId="0">#REF!</definedName>
    <definedName name="山口県" localSheetId="3">#REF!</definedName>
    <definedName name="山口県" localSheetId="23">#REF!</definedName>
    <definedName name="山口県" localSheetId="24">#REF!</definedName>
    <definedName name="山口県" localSheetId="9">#REF!</definedName>
    <definedName name="山口県" localSheetId="10">#REF!</definedName>
    <definedName name="山口県" localSheetId="11">#REF!</definedName>
    <definedName name="山口県" localSheetId="30">#REF!</definedName>
    <definedName name="山口県">#REF!</definedName>
    <definedName name="施設入所支援・生活介護">'[3]（別紙4-4）従業者の勤務形態一覧表'!$CH$10:$CH$19</definedName>
    <definedName name="自立訓練" localSheetId="0">#REF!</definedName>
    <definedName name="自立訓練">'別紙4-1'!$CM$10:$CM$17</definedName>
    <definedName name="就労移行支援" localSheetId="0">#REF!</definedName>
    <definedName name="就労移行支援">'別紙4-1'!$CJ$10:$CJ$17</definedName>
    <definedName name="就労継続支援Ａ型" localSheetId="0">#REF!</definedName>
    <definedName name="就労継続支援Ａ型">'別紙4-1'!$CK$10:$CK$17</definedName>
    <definedName name="就労継続支援Ｂ型" localSheetId="0">#REF!</definedName>
    <definedName name="就労継続支援Ｂ型">'別紙4-1'!$CL$10:$CL$17</definedName>
    <definedName name="宿泊型自立訓練" localSheetId="0">#REF!</definedName>
    <definedName name="宿泊型自立訓練">'別紙4-1'!$CN$10:$CN$17</definedName>
    <definedName name="生活介護" localSheetId="0">#REF!</definedName>
    <definedName name="生活介護">'別紙4-1'!$CI$10:$CI$17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3" i="157" l="1"/>
  <c r="Q18" i="106" l="1"/>
  <c r="P18" i="106"/>
  <c r="P19" i="106" s="1"/>
  <c r="O18" i="106"/>
  <c r="O19" i="106" s="1"/>
  <c r="N18" i="106"/>
  <c r="M18" i="106"/>
  <c r="L18" i="106"/>
  <c r="L19" i="106" s="1"/>
  <c r="K18" i="106"/>
  <c r="J18" i="106"/>
  <c r="J19" i="106" s="1"/>
  <c r="I18" i="106"/>
  <c r="I19" i="106" s="1"/>
  <c r="H18" i="106"/>
  <c r="G18" i="106"/>
  <c r="F18" i="106"/>
  <c r="F19" i="106" s="1"/>
  <c r="L17" i="106"/>
  <c r="F17" i="106"/>
  <c r="Q16" i="106"/>
  <c r="P16" i="106"/>
  <c r="O16" i="106"/>
  <c r="N16" i="106"/>
  <c r="Q17" i="106" s="1"/>
  <c r="M16" i="106"/>
  <c r="P17" i="106" s="1"/>
  <c r="L16" i="106"/>
  <c r="O17" i="106" s="1"/>
  <c r="K16" i="106"/>
  <c r="J16" i="106"/>
  <c r="I16" i="106"/>
  <c r="H16" i="106"/>
  <c r="K17" i="106" s="1"/>
  <c r="G16" i="106"/>
  <c r="J17" i="106" s="1"/>
  <c r="F16" i="106"/>
  <c r="I17" i="106" s="1"/>
  <c r="E16" i="106"/>
  <c r="D16" i="106"/>
  <c r="C16" i="106"/>
  <c r="R14" i="106"/>
  <c r="R13" i="106"/>
  <c r="J15" i="106" s="1"/>
  <c r="K19" i="106" l="1"/>
  <c r="Q19" i="106"/>
  <c r="G17" i="106"/>
  <c r="G19" i="106" s="1"/>
  <c r="M17" i="106"/>
  <c r="M19" i="106" s="1"/>
  <c r="H17" i="106"/>
  <c r="H19" i="106" s="1"/>
  <c r="N17" i="106"/>
  <c r="N19" i="106" s="1"/>
  <c r="Q17" i="105" l="1"/>
  <c r="P17" i="105"/>
  <c r="P18" i="105" s="1"/>
  <c r="O17" i="105"/>
  <c r="O18" i="105" s="1"/>
  <c r="N17" i="105"/>
  <c r="M17" i="105"/>
  <c r="L17" i="105"/>
  <c r="L18" i="105" s="1"/>
  <c r="K17" i="105"/>
  <c r="J17" i="105"/>
  <c r="J18" i="105" s="1"/>
  <c r="I17" i="105"/>
  <c r="I18" i="105" s="1"/>
  <c r="H17" i="105"/>
  <c r="G17" i="105"/>
  <c r="F17" i="105"/>
  <c r="F18" i="105" s="1"/>
  <c r="L16" i="105"/>
  <c r="F16" i="105"/>
  <c r="Q15" i="105"/>
  <c r="P15" i="105"/>
  <c r="O15" i="105"/>
  <c r="N15" i="105"/>
  <c r="Q16" i="105" s="1"/>
  <c r="M15" i="105"/>
  <c r="P16" i="105" s="1"/>
  <c r="L15" i="105"/>
  <c r="O16" i="105" s="1"/>
  <c r="K15" i="105"/>
  <c r="J15" i="105"/>
  <c r="I15" i="105"/>
  <c r="H15" i="105"/>
  <c r="K16" i="105" s="1"/>
  <c r="G15" i="105"/>
  <c r="J16" i="105" s="1"/>
  <c r="F15" i="105"/>
  <c r="I16" i="105" s="1"/>
  <c r="E15" i="105"/>
  <c r="D15" i="105"/>
  <c r="C15" i="105"/>
  <c r="R13" i="105"/>
  <c r="R12" i="105"/>
  <c r="J14" i="105" s="1"/>
  <c r="H18" i="105" l="1"/>
  <c r="K18" i="105"/>
  <c r="Q18" i="105"/>
  <c r="G16" i="105"/>
  <c r="G18" i="105" s="1"/>
  <c r="M16" i="105"/>
  <c r="M18" i="105" s="1"/>
  <c r="H16" i="105"/>
  <c r="N16" i="105"/>
  <c r="N18" i="105" s="1"/>
  <c r="S18" i="152" l="1"/>
  <c r="S13" i="152"/>
  <c r="S12" i="152"/>
  <c r="P61" i="123"/>
  <c r="P60" i="123"/>
  <c r="O60" i="123"/>
  <c r="N60" i="123"/>
  <c r="M60" i="123"/>
  <c r="L60" i="123"/>
  <c r="K60" i="123"/>
  <c r="J60" i="123"/>
  <c r="I60" i="123"/>
  <c r="H60" i="123"/>
  <c r="G60" i="123"/>
  <c r="F60" i="123"/>
  <c r="E60" i="123"/>
  <c r="D60" i="123"/>
  <c r="P59" i="123"/>
  <c r="P58" i="123"/>
  <c r="O58" i="123"/>
  <c r="N58" i="123"/>
  <c r="M58" i="123"/>
  <c r="L58" i="123"/>
  <c r="K58" i="123"/>
  <c r="J58" i="123"/>
  <c r="I58" i="123"/>
  <c r="H58" i="123"/>
  <c r="G58" i="123"/>
  <c r="F58" i="123"/>
  <c r="E58" i="123"/>
  <c r="D58" i="123"/>
  <c r="P57" i="123"/>
  <c r="O57" i="123"/>
  <c r="N57" i="123"/>
  <c r="M57" i="123"/>
  <c r="L57" i="123"/>
  <c r="K57" i="123"/>
  <c r="J57" i="123"/>
  <c r="I57" i="123"/>
  <c r="H57" i="123"/>
  <c r="G57" i="123"/>
  <c r="F57" i="123"/>
  <c r="E57" i="123"/>
  <c r="D57" i="123"/>
  <c r="P56" i="123"/>
  <c r="P55" i="123"/>
  <c r="P54" i="123"/>
  <c r="P53" i="123"/>
  <c r="P52" i="123"/>
  <c r="P51" i="123"/>
  <c r="P50" i="123"/>
  <c r="P49" i="123"/>
  <c r="P48" i="123"/>
  <c r="P47" i="123"/>
  <c r="P46" i="123"/>
  <c r="P45" i="123"/>
  <c r="P44" i="123"/>
  <c r="P43" i="123"/>
  <c r="P42" i="123"/>
  <c r="P41" i="123"/>
  <c r="P40" i="123"/>
  <c r="P39" i="123"/>
  <c r="P38" i="123"/>
  <c r="P37" i="123"/>
  <c r="P36" i="123"/>
  <c r="P35" i="123"/>
  <c r="P34" i="123"/>
  <c r="P33" i="123"/>
  <c r="P32" i="123"/>
  <c r="P31" i="123"/>
  <c r="P30" i="123"/>
  <c r="P29" i="123"/>
  <c r="P28" i="123"/>
  <c r="P27" i="123"/>
  <c r="P26" i="123"/>
  <c r="P25" i="123"/>
  <c r="P24" i="123"/>
  <c r="P23" i="123"/>
  <c r="P22" i="123"/>
  <c r="P21" i="123"/>
  <c r="P20" i="123"/>
  <c r="P19" i="123"/>
  <c r="P18" i="123"/>
  <c r="P17" i="123"/>
  <c r="E11" i="123"/>
  <c r="E10" i="123"/>
  <c r="E9" i="123"/>
  <c r="E8" i="123"/>
  <c r="E7" i="123"/>
  <c r="O38" i="121"/>
  <c r="O37" i="121"/>
  <c r="O36" i="121"/>
  <c r="O35" i="121"/>
  <c r="O34" i="121"/>
  <c r="O33" i="121"/>
  <c r="O32" i="121"/>
  <c r="O31" i="121"/>
  <c r="O30" i="121"/>
  <c r="O29" i="121"/>
  <c r="O28" i="121"/>
  <c r="O27" i="121"/>
  <c r="O26" i="121"/>
  <c r="O25" i="121"/>
  <c r="O24" i="121"/>
  <c r="O23" i="121"/>
  <c r="O22" i="121"/>
  <c r="O21" i="121"/>
  <c r="O20" i="121"/>
  <c r="O19" i="121"/>
  <c r="O18" i="121"/>
  <c r="O17" i="121"/>
  <c r="O16" i="121"/>
  <c r="O15" i="121"/>
  <c r="O14" i="121"/>
  <c r="BM40" i="120"/>
  <c r="BL40" i="120"/>
  <c r="BK40" i="120"/>
  <c r="BJ40" i="120"/>
  <c r="BI40" i="120"/>
  <c r="BH40" i="120"/>
  <c r="BG40" i="120"/>
  <c r="BF40" i="120"/>
  <c r="BE40" i="120"/>
  <c r="BD40" i="120"/>
  <c r="BC40" i="120"/>
  <c r="BB40" i="120"/>
  <c r="BA40" i="120"/>
  <c r="AZ40" i="120"/>
  <c r="AY40" i="120"/>
  <c r="AX40" i="120"/>
  <c r="AW40" i="120"/>
  <c r="AV40" i="120"/>
  <c r="AU40" i="120"/>
  <c r="AT40" i="120"/>
  <c r="AS40" i="120"/>
  <c r="AR40" i="120"/>
  <c r="AQ40" i="120"/>
  <c r="AP40" i="120"/>
  <c r="AO40" i="120"/>
  <c r="AN40" i="120"/>
  <c r="AM40" i="120"/>
  <c r="AL40" i="120"/>
  <c r="AK40" i="120"/>
  <c r="AJ40" i="120"/>
  <c r="AI40" i="120"/>
  <c r="AH40" i="120"/>
  <c r="AG40" i="120"/>
  <c r="AF40" i="120"/>
  <c r="AE40" i="120"/>
  <c r="AD40" i="120"/>
  <c r="AC40" i="120"/>
  <c r="AB40" i="120"/>
  <c r="AA40" i="120"/>
  <c r="Z40" i="120"/>
  <c r="Y40" i="120"/>
  <c r="X40" i="120"/>
  <c r="W40" i="120"/>
  <c r="V40" i="120"/>
  <c r="U40" i="120"/>
  <c r="T40" i="120"/>
  <c r="S40" i="120"/>
  <c r="R40" i="120"/>
  <c r="Q40" i="120"/>
  <c r="P40" i="120"/>
  <c r="O40" i="120"/>
  <c r="N40" i="120"/>
  <c r="M40" i="120"/>
  <c r="L40" i="120"/>
  <c r="K40" i="120"/>
  <c r="J40" i="120"/>
  <c r="I40" i="120"/>
  <c r="H40" i="120"/>
  <c r="G40" i="120"/>
  <c r="F40" i="120"/>
  <c r="E40" i="120"/>
  <c r="D40" i="120"/>
  <c r="C40" i="120"/>
  <c r="BM39" i="120"/>
  <c r="BM38" i="120"/>
  <c r="BM37" i="120"/>
  <c r="BM36" i="120"/>
  <c r="BM35" i="120"/>
  <c r="BM34" i="120"/>
  <c r="BM33" i="120"/>
  <c r="BM32" i="120"/>
  <c r="BM31" i="120"/>
  <c r="BM30" i="120"/>
  <c r="BM29" i="120"/>
  <c r="BM28" i="120"/>
  <c r="BM27" i="120"/>
  <c r="BM26" i="120"/>
  <c r="BM25" i="120"/>
  <c r="BM24" i="120"/>
  <c r="BM23" i="120"/>
  <c r="BM22" i="120"/>
  <c r="BM21" i="120"/>
  <c r="BM20" i="120"/>
  <c r="BM19" i="120"/>
  <c r="BM18" i="120"/>
  <c r="BM17" i="120"/>
  <c r="BM16" i="120"/>
  <c r="BQ9" i="120"/>
  <c r="BM9" i="120"/>
  <c r="BM8" i="120"/>
  <c r="BQ7" i="120"/>
  <c r="BM7" i="120"/>
  <c r="BM6" i="120"/>
  <c r="BM40" i="119"/>
  <c r="BL40" i="119"/>
  <c r="BK40" i="119"/>
  <c r="BJ40" i="119"/>
  <c r="BI40" i="119"/>
  <c r="BH40" i="119"/>
  <c r="BG40" i="119"/>
  <c r="BF40" i="119"/>
  <c r="BE40" i="119"/>
  <c r="BD40" i="119"/>
  <c r="BC40" i="119"/>
  <c r="BB40" i="119"/>
  <c r="BA40" i="119"/>
  <c r="AZ40" i="119"/>
  <c r="AY40" i="119"/>
  <c r="AX40" i="119"/>
  <c r="AW40" i="119"/>
  <c r="AV40" i="119"/>
  <c r="AU40" i="119"/>
  <c r="AT40" i="119"/>
  <c r="AS40" i="119"/>
  <c r="AR40" i="119"/>
  <c r="AQ40" i="119"/>
  <c r="AP40" i="119"/>
  <c r="AO40" i="119"/>
  <c r="AN40" i="119"/>
  <c r="AM40" i="119"/>
  <c r="AL40" i="119"/>
  <c r="AK40" i="119"/>
  <c r="AJ40" i="119"/>
  <c r="AI40" i="119"/>
  <c r="AH40" i="119"/>
  <c r="AG40" i="119"/>
  <c r="AF40" i="119"/>
  <c r="AE40" i="119"/>
  <c r="AD40" i="119"/>
  <c r="AC40" i="119"/>
  <c r="AB40" i="119"/>
  <c r="AA40" i="119"/>
  <c r="Z40" i="119"/>
  <c r="Y40" i="119"/>
  <c r="X40" i="119"/>
  <c r="W40" i="119"/>
  <c r="V40" i="119"/>
  <c r="U40" i="119"/>
  <c r="T40" i="119"/>
  <c r="S40" i="119"/>
  <c r="R40" i="119"/>
  <c r="Q40" i="119"/>
  <c r="P40" i="119"/>
  <c r="O40" i="119"/>
  <c r="N40" i="119"/>
  <c r="M40" i="119"/>
  <c r="L40" i="119"/>
  <c r="K40" i="119"/>
  <c r="J40" i="119"/>
  <c r="I40" i="119"/>
  <c r="H40" i="119"/>
  <c r="G40" i="119"/>
  <c r="F40" i="119"/>
  <c r="E40" i="119"/>
  <c r="D40" i="119"/>
  <c r="C40" i="119"/>
  <c r="BM39" i="119"/>
  <c r="BM38" i="119"/>
  <c r="BM37" i="119"/>
  <c r="BM36" i="119"/>
  <c r="BM35" i="119"/>
  <c r="BM34" i="119"/>
  <c r="BM33" i="119"/>
  <c r="BM32" i="119"/>
  <c r="BM31" i="119"/>
  <c r="BM30" i="119"/>
  <c r="BM29" i="119"/>
  <c r="BM28" i="119"/>
  <c r="BM27" i="119"/>
  <c r="BM26" i="119"/>
  <c r="BM25" i="119"/>
  <c r="BM24" i="119"/>
  <c r="BM23" i="119"/>
  <c r="BM22" i="119"/>
  <c r="BM21" i="119"/>
  <c r="BM20" i="119"/>
  <c r="BM19" i="119"/>
  <c r="BM18" i="119"/>
  <c r="BM17" i="119"/>
  <c r="BM16" i="119"/>
  <c r="BQ9" i="119"/>
  <c r="BM9" i="119"/>
  <c r="BM8" i="119"/>
  <c r="BQ7" i="119"/>
  <c r="BM7" i="119"/>
  <c r="BM6" i="119"/>
  <c r="G38" i="118"/>
  <c r="G36" i="118"/>
  <c r="R28" i="151"/>
  <c r="AD25" i="151"/>
  <c r="R13" i="151"/>
  <c r="R12" i="151"/>
  <c r="R28" i="143"/>
  <c r="AD25" i="143"/>
  <c r="R13" i="143"/>
  <c r="R12" i="143"/>
  <c r="T23" i="112"/>
  <c r="T22" i="112"/>
  <c r="T21" i="112"/>
  <c r="T20" i="112"/>
  <c r="T19" i="112"/>
  <c r="T18" i="112"/>
  <c r="T17" i="112"/>
  <c r="T16" i="112"/>
  <c r="T15" i="112"/>
  <c r="T14" i="112"/>
  <c r="T13" i="112"/>
  <c r="T12" i="112"/>
  <c r="T11" i="112"/>
  <c r="T10" i="112"/>
  <c r="T9" i="112"/>
  <c r="T23" i="111"/>
  <c r="T22" i="111"/>
  <c r="T21" i="111"/>
  <c r="T20" i="111"/>
  <c r="T19" i="111"/>
  <c r="T18" i="111"/>
  <c r="T17" i="111"/>
  <c r="T16" i="111"/>
  <c r="T15" i="111"/>
  <c r="T14" i="111"/>
  <c r="T13" i="111"/>
  <c r="T12" i="111"/>
  <c r="T11" i="111"/>
  <c r="T10" i="111"/>
  <c r="T9" i="111"/>
  <c r="T23" i="110"/>
  <c r="T22" i="110"/>
  <c r="T21" i="110"/>
  <c r="T20" i="110"/>
  <c r="T19" i="110"/>
  <c r="T18" i="110"/>
  <c r="T17" i="110"/>
  <c r="T16" i="110"/>
  <c r="T15" i="110"/>
  <c r="T14" i="110"/>
  <c r="T13" i="110"/>
  <c r="T12" i="110"/>
  <c r="T11" i="110"/>
  <c r="T10" i="110"/>
  <c r="T9" i="110"/>
  <c r="AW30" i="107"/>
  <c r="AV30" i="107"/>
  <c r="AU30" i="107"/>
  <c r="AT30" i="107"/>
  <c r="AS30" i="107"/>
  <c r="AR30" i="107"/>
  <c r="AQ30" i="107"/>
  <c r="AP30" i="107"/>
  <c r="AO30" i="107"/>
  <c r="AN30" i="107"/>
  <c r="AM30" i="107"/>
  <c r="AL30" i="107"/>
  <c r="AK30" i="107"/>
  <c r="AJ30" i="107"/>
  <c r="AI30" i="107"/>
  <c r="AH30" i="107"/>
  <c r="AG30" i="107"/>
  <c r="AF30" i="107"/>
  <c r="AE30" i="107"/>
  <c r="AD30" i="107"/>
  <c r="AC30" i="107"/>
  <c r="AB30" i="107"/>
  <c r="AA30" i="107"/>
  <c r="Z30" i="107"/>
  <c r="Y30" i="107"/>
  <c r="X30" i="107"/>
  <c r="W30" i="107"/>
  <c r="V30" i="107"/>
  <c r="AX29" i="107"/>
  <c r="AX28" i="107"/>
  <c r="AX27" i="107"/>
  <c r="AX26" i="107"/>
  <c r="AX25" i="107"/>
  <c r="AX24" i="107"/>
  <c r="AX23" i="107"/>
  <c r="AX22" i="107"/>
  <c r="AX21" i="107"/>
  <c r="AX20" i="107"/>
  <c r="AX19" i="107"/>
  <c r="AX18" i="107"/>
  <c r="AX17" i="107"/>
  <c r="AX16" i="107"/>
  <c r="AX15" i="107"/>
  <c r="AX14" i="107"/>
  <c r="AX13" i="107"/>
  <c r="AX30" i="107" s="1"/>
  <c r="I47" i="149"/>
  <c r="I50" i="149" s="1"/>
</calcChain>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18"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comments2.xml><?xml version="1.0" encoding="utf-8"?>
<comments xmlns="http://schemas.openxmlformats.org/spreadsheetml/2006/main">
  <authors>
    <author>作成者</author>
  </authors>
  <commentList>
    <comment ref="A7" authorId="0" shapeId="0">
      <text>
        <r>
          <rPr>
            <b/>
            <sz val="9"/>
            <color indexed="81"/>
            <rFont val="ＭＳ Ｐゴシック"/>
            <family val="3"/>
            <charset val="128"/>
          </rPr>
          <t xml:space="preserve">送迎を実施した日に○を記入すること。
</t>
        </r>
      </text>
    </comment>
    <comment ref="BQ7" authorId="0" shapeId="0">
      <text>
        <r>
          <rPr>
            <b/>
            <sz val="9"/>
            <color indexed="81"/>
            <rFont val="ＭＳ Ｐゴシック"/>
            <family val="3"/>
            <charset val="128"/>
          </rPr>
          <t>この例では、当該月の実施回数が１３回以上であれば、週３回要件クリア</t>
        </r>
      </text>
    </comment>
    <comment ref="BQ9" authorId="0" shapeId="0">
      <text>
        <r>
          <rPr>
            <b/>
            <sz val="9"/>
            <color indexed="81"/>
            <rFont val="ＭＳ Ｐゴシック"/>
            <family val="3"/>
            <charset val="128"/>
          </rPr>
          <t>この例では、当該月の利用者数が３７０人以上であれば、１回の送迎が平均１０人以上であることをクリア</t>
        </r>
      </text>
    </comment>
  </commentList>
</comments>
</file>

<file path=xl/comments3.xml><?xml version="1.0" encoding="utf-8"?>
<comments xmlns="http://schemas.openxmlformats.org/spreadsheetml/2006/main">
  <authors>
    <author>作成者</author>
  </authors>
  <commentList>
    <comment ref="A5" authorId="0" shapeId="0">
      <text>
        <r>
          <rPr>
            <b/>
            <sz val="6"/>
            <color indexed="81"/>
            <rFont val="ＭＳ Ｐゴシック"/>
            <family val="3"/>
            <charset val="128"/>
          </rPr>
          <t>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原口　誠</author>
  </authors>
  <commentList>
    <comment ref="G23" authorId="0" shapeId="0">
      <text>
        <r>
          <rPr>
            <b/>
            <sz val="9"/>
            <color indexed="81"/>
            <rFont val="MS P ゴシック"/>
            <family val="3"/>
            <charset val="128"/>
          </rPr>
          <t xml:space="preserve">常勤換算後の人数が、必要配置数(B)以上であること
</t>
        </r>
        <r>
          <rPr>
            <sz val="9"/>
            <color indexed="81"/>
            <rFont val="MS P ゴシック"/>
            <family val="3"/>
            <charset val="128"/>
          </rPr>
          <t xml:space="preserve">
</t>
        </r>
      </text>
    </comment>
    <comment ref="G31" authorId="0" shapeId="0">
      <text>
        <r>
          <rPr>
            <b/>
            <sz val="9"/>
            <color indexed="81"/>
            <rFont val="MS P ゴシック"/>
            <family val="3"/>
            <charset val="128"/>
          </rPr>
          <t xml:space="preserve">目標工賃達成指導員の配置巣が1.0以上であること
</t>
        </r>
        <r>
          <rPr>
            <sz val="9"/>
            <color indexed="81"/>
            <rFont val="MS P ゴシック"/>
            <family val="3"/>
            <charset val="128"/>
          </rPr>
          <t xml:space="preserve">
</t>
        </r>
      </text>
    </comment>
    <comment ref="G33" authorId="0" shapeId="0">
      <text>
        <r>
          <rPr>
            <b/>
            <sz val="9"/>
            <color indexed="81"/>
            <rFont val="MS P ゴシック"/>
            <family val="3"/>
            <charset val="128"/>
          </rPr>
          <t xml:space="preserve">常勤換算後の人数が必要配置数(C)を超えていること
</t>
        </r>
        <r>
          <rPr>
            <sz val="9"/>
            <color indexed="81"/>
            <rFont val="MS P ゴシック"/>
            <family val="3"/>
            <charset val="128"/>
          </rPr>
          <t xml:space="preserve">
</t>
        </r>
      </text>
    </comment>
  </commentList>
</comments>
</file>

<file path=xl/sharedStrings.xml><?xml version="1.0" encoding="utf-8"?>
<sst xmlns="http://schemas.openxmlformats.org/spreadsheetml/2006/main" count="2025" uniqueCount="907">
  <si>
    <t>フリガナ</t>
  </si>
  <si>
    <t>　以下の（１）～（４）の該当する□に✔をし、必要事項を記載してください。</t>
    <rPh sb="1" eb="3">
      <t>イカ</t>
    </rPh>
    <rPh sb="12" eb="14">
      <t>ガイトウ</t>
    </rPh>
    <rPh sb="22" eb="24">
      <t>ヒツヨウ</t>
    </rPh>
    <rPh sb="24" eb="26">
      <t>ジコウ</t>
    </rPh>
    <rPh sb="27" eb="29">
      <t>キサイ</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</si>
  <si>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</si>
  <si>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　</t>
  </si>
  <si>
    <t>Ｆ</t>
  </si>
  <si>
    <t>サービス</t>
  </si>
  <si>
    <t>重度者支援体制加算に関する届出書</t>
  </si>
  <si>
    <t>なし（経過措置対象）</t>
    <rPh sb="3" eb="5">
      <t>ケイカ</t>
    </rPh>
    <rPh sb="5" eb="7">
      <t>ソチ</t>
    </rPh>
    <rPh sb="7" eb="9">
      <t>タイショウ</t>
    </rPh>
    <phoneticPr fontId="8"/>
  </si>
  <si>
    <t>□公認心理師</t>
    <rPh sb="1" eb="3">
      <t>コウニン</t>
    </rPh>
    <rPh sb="3" eb="5">
      <t>シンリ</t>
    </rPh>
    <rPh sb="5" eb="6">
      <t>シ</t>
    </rPh>
    <phoneticPr fontId="8"/>
  </si>
  <si>
    <t>異動区分</t>
    <rPh sb="0" eb="2">
      <t>イドウ</t>
    </rPh>
    <rPh sb="2" eb="4">
      <t>クブン</t>
    </rPh>
    <phoneticPr fontId="8"/>
  </si>
  <si>
    <t>②</t>
  </si>
  <si>
    <t>　　１．なし　　２．あり（Ⅰ型）　　３．あり（Ⅱ型）　４．あり（Ⅲ型）</t>
  </si>
  <si>
    <t>住所</t>
    <rPh sb="0" eb="2">
      <t>ジュウショ</t>
    </rPh>
    <phoneticPr fontId="8"/>
  </si>
  <si>
    <t>氏名</t>
    <rPh sb="0" eb="2">
      <t>シメイ</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</si>
  <si>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</si>
  <si>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所在地</t>
    <rPh sb="0" eb="3">
      <t>ショザイチ</t>
    </rPh>
    <phoneticPr fontId="8"/>
  </si>
  <si>
    <t>※利用者ごとに利用した日（往路・復路）に○を記入すること。</t>
    <rPh sb="1" eb="4">
      <t>リヨウシャ</t>
    </rPh>
    <rPh sb="7" eb="9">
      <t>リヨウ</t>
    </rPh>
    <rPh sb="11" eb="12">
      <t>ヒ</t>
    </rPh>
    <rPh sb="13" eb="15">
      <t>オウロ</t>
    </rPh>
    <rPh sb="16" eb="18">
      <t>フクロ</t>
    </rPh>
    <rPh sb="22" eb="24">
      <t>キニュウ</t>
    </rPh>
    <phoneticPr fontId="8"/>
  </si>
  <si>
    <t>資格の種類</t>
    <rPh sb="0" eb="2">
      <t>シカク</t>
    </rPh>
    <rPh sb="3" eb="5">
      <t>シュルイ</t>
    </rPh>
    <phoneticPr fontId="8"/>
  </si>
  <si>
    <t>生年月日</t>
    <rPh sb="0" eb="2">
      <t>セイネン</t>
    </rPh>
    <rPh sb="2" eb="4">
      <t>ガッピ</t>
    </rPh>
    <phoneticPr fontId="8"/>
  </si>
  <si>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8"/>
  </si>
  <si>
    <t>※１　当該月の暦日数欄には、当該月の日数欄に○をすること。（30日or31日（2月は28日等））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00" eb="102">
      <t>ソウゲイ</t>
    </rPh>
    <rPh sb="106" eb="108">
      <t>ジッシ</t>
    </rPh>
    <rPh sb="108" eb="110">
      <t>カイスウ</t>
    </rPh>
    <rPh sb="110" eb="111">
      <t>ラン</t>
    </rPh>
    <rPh sb="114" eb="116">
      <t>ソウゲイ</t>
    </rPh>
    <rPh sb="117" eb="118">
      <t>オコナ</t>
    </rPh>
    <rPh sb="133" eb="135">
      <t>ソウゲイ</t>
    </rPh>
    <rPh sb="135" eb="137">
      <t>リヨウ</t>
    </rPh>
    <rPh sb="137" eb="139">
      <t>ニンスウ</t>
    </rPh>
    <rPh sb="139" eb="140">
      <t>ラン</t>
    </rPh>
    <rPh sb="143" eb="145">
      <t>オウロ</t>
    </rPh>
    <rPh sb="146" eb="147">
      <t>アサ</t>
    </rPh>
    <rPh sb="149" eb="151">
      <t>フクロ</t>
    </rPh>
    <rPh sb="152" eb="154">
      <t>ユウガタ</t>
    </rPh>
    <rPh sb="158" eb="160">
      <t>ソウゲイ</t>
    </rPh>
    <rPh sb="161" eb="163">
      <t>リヨウ</t>
    </rPh>
    <rPh sb="165" eb="167">
      <t>ニンスウ</t>
    </rPh>
    <rPh sb="168" eb="170">
      <t>キニュウ</t>
    </rPh>
    <rPh sb="180" eb="182">
      <t>ソウゲイ</t>
    </rPh>
    <rPh sb="182" eb="184">
      <t>リヨウ</t>
    </rPh>
    <rPh sb="184" eb="186">
      <t>ニンスウ</t>
    </rPh>
    <rPh sb="192" eb="194">
      <t>カキ</t>
    </rPh>
    <rPh sb="194" eb="197">
      <t>ウチワケヒョウ</t>
    </rPh>
    <rPh sb="198" eb="200">
      <t>カツヨウ</t>
    </rPh>
    <phoneticPr fontId="8"/>
  </si>
  <si>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8"/>
  </si>
  <si>
    <t>（別紙45）</t>
  </si>
  <si>
    <t>その他</t>
    <rPh sb="2" eb="3">
      <t>タ</t>
    </rPh>
    <phoneticPr fontId="8"/>
  </si>
  <si>
    <t>新規</t>
    <rPh sb="0" eb="2">
      <t>シンキ</t>
    </rPh>
    <phoneticPr fontId="8"/>
  </si>
  <si>
    <t>⑩</t>
  </si>
  <si>
    <t>送迎実施状況報告書（　　年度）</t>
    <rPh sb="0" eb="2">
      <t>ソウゲイ</t>
    </rPh>
    <rPh sb="2" eb="4">
      <t>ジッシ</t>
    </rPh>
    <rPh sb="4" eb="6">
      <t>ジョウキョウ</t>
    </rPh>
    <rPh sb="6" eb="9">
      <t>ホウコクショ</t>
    </rPh>
    <rPh sb="12" eb="14">
      <t>ネンド</t>
    </rPh>
    <phoneticPr fontId="8"/>
  </si>
  <si>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8"/>
  </si>
  <si>
    <t>Ｄ</t>
  </si>
  <si>
    <t>食事提供体制</t>
    <rPh sb="0" eb="2">
      <t>ショクジ</t>
    </rPh>
    <rPh sb="2" eb="4">
      <t>テイキョウ</t>
    </rPh>
    <rPh sb="4" eb="6">
      <t>タイセイ</t>
    </rPh>
    <phoneticPr fontId="8"/>
  </si>
  <si>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8"/>
  </si>
  <si>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8"/>
  </si>
  <si>
    <t>（所在地）</t>
    <rPh sb="1" eb="4">
      <t>ショザイチ</t>
    </rPh>
    <phoneticPr fontId="8"/>
  </si>
  <si>
    <t>当該事業所の前年度の平均実利用者数　(A)</t>
  </si>
  <si>
    <t>届出年月日</t>
    <rPh sb="0" eb="2">
      <t>トドケデ</t>
    </rPh>
    <rPh sb="2" eb="5">
      <t>ネンガッピ</t>
    </rPh>
    <phoneticPr fontId="8"/>
  </si>
  <si>
    <t>利用定員</t>
    <rPh sb="0" eb="2">
      <t>リヨウ</t>
    </rPh>
    <rPh sb="2" eb="4">
      <t>テイイン</t>
    </rPh>
    <phoneticPr fontId="8"/>
  </si>
  <si>
    <t>事業所②</t>
    <rPh sb="0" eb="3">
      <t>ジギョウショ</t>
    </rPh>
    <phoneticPr fontId="8"/>
  </si>
  <si>
    <t>加配される従業者の数　(G)</t>
  </si>
  <si>
    <t>合計</t>
    <rPh sb="0" eb="2">
      <t>ゴウケイ</t>
    </rPh>
    <phoneticPr fontId="8"/>
  </si>
  <si>
    <t>年</t>
    <rPh sb="0" eb="1">
      <t>ネン</t>
    </rPh>
    <phoneticPr fontId="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</si>
  <si>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</si>
  <si>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事業所名</t>
    <rPh sb="0" eb="3">
      <t>ジギョウショ</t>
    </rPh>
    <rPh sb="3" eb="4">
      <t>メイ</t>
    </rPh>
    <phoneticPr fontId="8"/>
  </si>
  <si>
    <t>５．就労継続支援B型サービス費（Ⅴ）　　　６．就労継続支援B型サービス費（Ⅵ）　</t>
    <rPh sb="2" eb="4">
      <t>シュウロウ</t>
    </rPh>
    <rPh sb="4" eb="6">
      <t>ケイゾク</t>
    </rPh>
    <rPh sb="6" eb="8">
      <t>シエン</t>
    </rPh>
    <rPh sb="9" eb="10">
      <t>ガタ</t>
    </rPh>
    <rPh sb="14" eb="15">
      <t>ヒ</t>
    </rPh>
    <phoneticPr fontId="8"/>
  </si>
  <si>
    <t>生活介護</t>
    <rPh sb="0" eb="2">
      <t>セイカツ</t>
    </rPh>
    <rPh sb="2" eb="4">
      <t>カイゴ</t>
    </rPh>
    <phoneticPr fontId="8"/>
  </si>
  <si>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8"/>
  </si>
  <si>
    <t>事業所番号</t>
    <rPh sb="0" eb="3">
      <t>ジギョウショ</t>
    </rPh>
    <rPh sb="3" eb="5">
      <t>バンゴウ</t>
    </rPh>
    <phoneticPr fontId="8"/>
  </si>
  <si>
    <t>支給決定者の利用延べ人数</t>
    <rPh sb="0" eb="2">
      <t>シキュウ</t>
    </rPh>
    <rPh sb="2" eb="4">
      <t>ケッテイ</t>
    </rPh>
    <rPh sb="4" eb="5">
      <t>モノ</t>
    </rPh>
    <rPh sb="6" eb="8">
      <t>リヨウ</t>
    </rPh>
    <rPh sb="8" eb="9">
      <t>ノ</t>
    </rPh>
    <rPh sb="10" eb="12">
      <t>ニンズウ</t>
    </rPh>
    <phoneticPr fontId="8"/>
  </si>
  <si>
    <t>保健所等との連携により、管理栄養士等が関与している場合</t>
  </si>
  <si>
    <t>　　年　　月　　日</t>
    <rPh sb="2" eb="3">
      <t>ネン</t>
    </rPh>
    <rPh sb="5" eb="6">
      <t>ガツ</t>
    </rPh>
    <rPh sb="8" eb="9">
      <t>ヒ</t>
    </rPh>
    <phoneticPr fontId="8"/>
  </si>
  <si>
    <t>③</t>
  </si>
  <si>
    <t>主な職歴等</t>
    <rPh sb="0" eb="1">
      <t>オモ</t>
    </rPh>
    <rPh sb="2" eb="4">
      <t>ショクレキ</t>
    </rPh>
    <rPh sb="4" eb="5">
      <t>トウ</t>
    </rPh>
    <phoneticPr fontId="8"/>
  </si>
  <si>
    <t>年　月　～　年　月</t>
    <rPh sb="0" eb="1">
      <t>ネン</t>
    </rPh>
    <rPh sb="2" eb="3">
      <t>ガツ</t>
    </rPh>
    <rPh sb="6" eb="7">
      <t>ネン</t>
    </rPh>
    <rPh sb="8" eb="9">
      <t>ガツ</t>
    </rPh>
    <phoneticPr fontId="8"/>
  </si>
  <si>
    <t>(Ｄ)</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</si>
  <si>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8"/>
  </si>
  <si>
    <t>勤務先等</t>
    <rPh sb="0" eb="2">
      <t>キンム</t>
    </rPh>
    <rPh sb="2" eb="3">
      <t>サキ</t>
    </rPh>
    <rPh sb="3" eb="4">
      <t>トウ</t>
    </rPh>
    <phoneticPr fontId="8"/>
  </si>
  <si>
    <t>前年度の工賃支払総額
・
平均利用者数の状況</t>
    <rPh sb="0" eb="3">
      <t>ゼンネンド</t>
    </rPh>
    <rPh sb="4" eb="6">
      <t>コウチン</t>
    </rPh>
    <rPh sb="6" eb="8">
      <t>シハラ</t>
    </rPh>
    <rPh sb="8" eb="10">
      <t>ソウガク</t>
    </rPh>
    <rPh sb="13" eb="19">
      <t>ヘイキンリヨウシャスウ</t>
    </rPh>
    <rPh sb="20" eb="22">
      <t>ジョウキョウ</t>
    </rPh>
    <phoneticPr fontId="8"/>
  </si>
  <si>
    <t>名　 　　　　　 称</t>
    <rPh sb="0" eb="1">
      <t>メイ</t>
    </rPh>
    <rPh sb="9" eb="10">
      <t>ショウ</t>
    </rPh>
    <phoneticPr fontId="8"/>
  </si>
  <si>
    <t>人員配置区分</t>
    <rPh sb="0" eb="2">
      <t>ジンイン</t>
    </rPh>
    <rPh sb="2" eb="4">
      <t>ハイチ</t>
    </rPh>
    <rPh sb="4" eb="6">
      <t>クブン</t>
    </rPh>
    <phoneticPr fontId="8"/>
  </si>
  <si>
    <t>　年　　月　　日</t>
    <rPh sb="1" eb="2">
      <t>ネン</t>
    </rPh>
    <rPh sb="4" eb="5">
      <t>ガツ</t>
    </rPh>
    <rPh sb="7" eb="8">
      <t>ニチ</t>
    </rPh>
    <phoneticPr fontId="8"/>
  </si>
  <si>
    <t>職務内容</t>
    <rPh sb="0" eb="2">
      <t>ショクム</t>
    </rPh>
    <rPh sb="2" eb="4">
      <t>ナイヨウ</t>
    </rPh>
    <phoneticPr fontId="8"/>
  </si>
  <si>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8"/>
  </si>
  <si>
    <t>（施設の設置者）</t>
    <rPh sb="1" eb="3">
      <t>シセツ</t>
    </rPh>
    <rPh sb="4" eb="7">
      <t>セッチシャ</t>
    </rPh>
    <phoneticPr fontId="8"/>
  </si>
  <si>
    <t>職務に関連する資格</t>
    <rPh sb="0" eb="2">
      <t>ショクム</t>
    </rPh>
    <rPh sb="3" eb="5">
      <t>カンレン</t>
    </rPh>
    <rPh sb="7" eb="9">
      <t>シカク</t>
    </rPh>
    <phoneticPr fontId="8"/>
  </si>
  <si>
    <t>資格取得年月日</t>
    <rPh sb="0" eb="2">
      <t>シカク</t>
    </rPh>
    <rPh sb="2" eb="4">
      <t>シュトク</t>
    </rPh>
    <rPh sb="4" eb="7">
      <t>ネンガッピ</t>
    </rPh>
    <phoneticPr fontId="8"/>
  </si>
  <si>
    <t>重度者の割合（a/b)</t>
    <rPh sb="0" eb="2">
      <t>ジュウド</t>
    </rPh>
    <rPh sb="2" eb="3">
      <t>シャ</t>
    </rPh>
    <rPh sb="4" eb="6">
      <t>ワリアイ</t>
    </rPh>
    <phoneticPr fontId="8"/>
  </si>
  <si>
    <t>備考（研修等の受講の状況等）</t>
    <rPh sb="0" eb="2">
      <t>ビコウ</t>
    </rPh>
    <rPh sb="3" eb="5">
      <t>ケンシュウ</t>
    </rPh>
    <rPh sb="5" eb="6">
      <t>トウ</t>
    </rPh>
    <rPh sb="7" eb="9">
      <t>ジュコウ</t>
    </rPh>
    <rPh sb="10" eb="12">
      <t>ジョウキョウ</t>
    </rPh>
    <rPh sb="12" eb="13">
      <t>トウ</t>
    </rPh>
    <phoneticPr fontId="8"/>
  </si>
  <si>
    <t>支給決定番号
（受給者証番号）</t>
    <rPh sb="0" eb="2">
      <t>シキュウ</t>
    </rPh>
    <rPh sb="2" eb="4">
      <t>ケッテイ</t>
    </rPh>
    <rPh sb="4" eb="6">
      <t>バンゴウ</t>
    </rPh>
    <rPh sb="8" eb="11">
      <t>ジュキュウシャ</t>
    </rPh>
    <rPh sb="11" eb="12">
      <t>ショウ</t>
    </rPh>
    <rPh sb="12" eb="14">
      <t>バンゴウ</t>
    </rPh>
    <phoneticPr fontId="8"/>
  </si>
  <si>
    <t>　　　　　　　　　　　年　　　　　　月　　　　　　日</t>
    <rPh sb="11" eb="12">
      <t>ネン</t>
    </rPh>
    <rPh sb="18" eb="19">
      <t>ツキ</t>
    </rPh>
    <rPh sb="25" eb="26">
      <t>ニチ</t>
    </rPh>
    <phoneticPr fontId="8"/>
  </si>
  <si>
    <t>　　</t>
  </si>
  <si>
    <t>運営規程</t>
    <rPh sb="0" eb="2">
      <t>ウンエイ</t>
    </rPh>
    <rPh sb="2" eb="4">
      <t>キテイ</t>
    </rPh>
    <phoneticPr fontId="8"/>
  </si>
  <si>
    <t>サービスの種類</t>
    <rPh sb="5" eb="7">
      <t>シュルイ</t>
    </rPh>
    <phoneticPr fontId="8"/>
  </si>
  <si>
    <t>３　加配される従業者の要件</t>
    <rPh sb="11" eb="13">
      <t>ヨウケン</t>
    </rPh>
    <phoneticPr fontId="8"/>
  </si>
  <si>
    <t>月</t>
    <rPh sb="0" eb="1">
      <t>ガツ</t>
    </rPh>
    <phoneticPr fontId="8"/>
  </si>
  <si>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8"/>
  </si>
  <si>
    <t>勤務形態</t>
    <rPh sb="0" eb="2">
      <t>キンム</t>
    </rPh>
    <rPh sb="2" eb="4">
      <t>ケイタイ</t>
    </rPh>
    <phoneticPr fontId="8"/>
  </si>
  <si>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8"/>
  </si>
  <si>
    <t>送迎種別</t>
    <rPh sb="0" eb="2">
      <t>ソウゲイ</t>
    </rPh>
    <rPh sb="2" eb="4">
      <t>シュベツ</t>
    </rPh>
    <phoneticPr fontId="8"/>
  </si>
  <si>
    <t>【要件２】
　週３回以上の送迎を実施（又は実施予定）</t>
    <rPh sb="1" eb="3">
      <t>ヨウケン</t>
    </rPh>
    <rPh sb="7" eb="8">
      <t>シュウ</t>
    </rPh>
    <rPh sb="9" eb="10">
      <t>カイ</t>
    </rPh>
    <rPh sb="10" eb="12">
      <t>イジョウ</t>
    </rPh>
    <rPh sb="13" eb="15">
      <t>ソウゲイ</t>
    </rPh>
    <rPh sb="16" eb="18">
      <t>ジッシ</t>
    </rPh>
    <rPh sb="19" eb="20">
      <t>マタ</t>
    </rPh>
    <rPh sb="21" eb="23">
      <t>ジッシ</t>
    </rPh>
    <rPh sb="23" eb="25">
      <t>ヨテイ</t>
    </rPh>
    <phoneticPr fontId="8"/>
  </si>
  <si>
    <t>有　　　　　　　　・　　　　　　　　無</t>
    <rPh sb="0" eb="1">
      <t>アリ</t>
    </rPh>
    <rPh sb="18" eb="19">
      <t>ナ</t>
    </rPh>
    <phoneticPr fontId="8"/>
  </si>
  <si>
    <t>視覚・聴覚言語障害者支援体制加算（Ⅰ）に関する届出書</t>
  </si>
  <si>
    <t>⑪</t>
  </si>
  <si>
    <t>　１．なし　　　２．Ⅰ　　　３．Ⅱ</t>
  </si>
  <si>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8"/>
  </si>
  <si>
    <t>(Ｂ)</t>
  </si>
  <si>
    <t>注２　＊欄は、当該月の曜日を記入すること。</t>
    <rPh sb="0" eb="1">
      <t>チュウ</t>
    </rPh>
    <rPh sb="4" eb="5">
      <t>ラン</t>
    </rPh>
    <rPh sb="7" eb="9">
      <t>トウガイ</t>
    </rPh>
    <rPh sb="9" eb="10">
      <t>ツキ</t>
    </rPh>
    <rPh sb="11" eb="13">
      <t>ヨウビ</t>
    </rPh>
    <rPh sb="14" eb="16">
      <t>キニュウ</t>
    </rPh>
    <phoneticPr fontId="8"/>
  </si>
  <si>
    <t>福祉専門職員</t>
    <rPh sb="0" eb="2">
      <t>フクシ</t>
    </rPh>
    <rPh sb="2" eb="4">
      <t>センモン</t>
    </rPh>
    <rPh sb="4" eb="6">
      <t>ショクイン</t>
    </rPh>
    <phoneticPr fontId="8"/>
  </si>
  <si>
    <t>□  うち現在の事業所における勤続年数</t>
    <rPh sb="5" eb="7">
      <t>ゲンザイ</t>
    </rPh>
    <rPh sb="8" eb="11">
      <t>ジギョウショ</t>
    </rPh>
    <rPh sb="15" eb="17">
      <t>キンゾク</t>
    </rPh>
    <rPh sb="17" eb="19">
      <t>ネンスウ</t>
    </rPh>
    <phoneticPr fontId="8"/>
  </si>
  <si>
    <t>指定管理者制度適用区分</t>
    <rPh sb="0" eb="11">
      <t>シテイカンリシャセイドテキヨウクブン</t>
    </rPh>
    <phoneticPr fontId="8"/>
  </si>
  <si>
    <t>サービス種類</t>
    <rPh sb="4" eb="6">
      <t>シュルイ</t>
    </rPh>
    <phoneticPr fontId="8"/>
  </si>
  <si>
    <t>⑫</t>
  </si>
  <si>
    <t>事業所⑫</t>
    <rPh sb="0" eb="3">
      <t>ジギョウショ</t>
    </rPh>
    <phoneticPr fontId="8"/>
  </si>
  <si>
    <t>（別紙４－１）</t>
    <rPh sb="1" eb="3">
      <t>ベッシ</t>
    </rPh>
    <phoneticPr fontId="8"/>
  </si>
  <si>
    <t>　　　２　変更内容がわかる書類を添付してください。</t>
    <rPh sb="5" eb="7">
      <t>ヘンコウ</t>
    </rPh>
    <rPh sb="7" eb="9">
      <t>ナイヨウ</t>
    </rPh>
    <rPh sb="13" eb="15">
      <t>ショルイ</t>
    </rPh>
    <rPh sb="16" eb="18">
      <t>テンプ</t>
    </rPh>
    <phoneticPr fontId="8"/>
  </si>
  <si>
    <t>有・無</t>
    <rPh sb="0" eb="1">
      <t>ア</t>
    </rPh>
    <rPh sb="2" eb="3">
      <t>ナ</t>
    </rPh>
    <phoneticPr fontId="8"/>
  </si>
  <si>
    <t>※1</t>
  </si>
  <si>
    <t>（生活介護のみ）</t>
    <rPh sb="1" eb="3">
      <t>セイカツ</t>
    </rPh>
    <rPh sb="3" eb="5">
      <t>カイゴ</t>
    </rPh>
    <phoneticPr fontId="8"/>
  </si>
  <si>
    <t>⑥</t>
  </si>
  <si>
    <t>○</t>
  </si>
  <si>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</si>
  <si>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計</t>
    <rPh sb="0" eb="1">
      <t>ケイ</t>
    </rPh>
    <phoneticPr fontId="8"/>
  </si>
  <si>
    <t>　　３　有資格者による
　　　指導体制</t>
    <rPh sb="4" eb="8">
      <t>ユウシカクシャ</t>
    </rPh>
    <rPh sb="15" eb="17">
      <t>シドウ</t>
    </rPh>
    <rPh sb="17" eb="19">
      <t>タイセイ</t>
    </rPh>
    <phoneticPr fontId="8"/>
  </si>
  <si>
    <t>2万円以上2万5千円未満</t>
    <rPh sb="1" eb="2">
      <t>マン</t>
    </rPh>
    <rPh sb="2" eb="3">
      <t>エン</t>
    </rPh>
    <rPh sb="3" eb="5">
      <t>イジョウ</t>
    </rPh>
    <rPh sb="6" eb="7">
      <t>マン</t>
    </rPh>
    <rPh sb="8" eb="9">
      <t>セン</t>
    </rPh>
    <rPh sb="9" eb="10">
      <t>エン</t>
    </rPh>
    <rPh sb="10" eb="12">
      <t>ミマン</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</si>
  <si>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</si>
  <si>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研修の
実施主体</t>
  </si>
  <si>
    <t>就労移行支援</t>
    <rPh sb="0" eb="2">
      <t>シュウロウ</t>
    </rPh>
    <rPh sb="2" eb="4">
      <t>イコウ</t>
    </rPh>
    <rPh sb="4" eb="6">
      <t>シエン</t>
    </rPh>
    <phoneticPr fontId="8"/>
  </si>
  <si>
    <t>前年度の開所日数 (D)</t>
  </si>
  <si>
    <t>適切な食事提供
の確保方策</t>
    <rPh sb="0" eb="2">
      <t>テキセツ</t>
    </rPh>
    <rPh sb="3" eb="5">
      <t>ショクジ</t>
    </rPh>
    <rPh sb="5" eb="7">
      <t>テイキョウ</t>
    </rPh>
    <rPh sb="9" eb="11">
      <t>カクホ</t>
    </rPh>
    <rPh sb="11" eb="13">
      <t>ホウサク</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</si>
  <si>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</si>
  <si>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①に占める②の割合が
３０％以上</t>
    <rPh sb="2" eb="3">
      <t>シ</t>
    </rPh>
    <rPh sb="7" eb="9">
      <t>ワリアイ</t>
    </rPh>
    <rPh sb="14" eb="16">
      <t>イジョウ</t>
    </rPh>
    <phoneticPr fontId="8"/>
  </si>
  <si>
    <t>往</t>
    <rPh sb="0" eb="1">
      <t>オウ</t>
    </rPh>
    <phoneticPr fontId="8"/>
  </si>
  <si>
    <t>継続</t>
    <rPh sb="0" eb="2">
      <t>ケイゾク</t>
    </rPh>
    <phoneticPr fontId="8"/>
  </si>
  <si>
    <t>適用年月日</t>
    <rPh sb="0" eb="2">
      <t>テキヨウ</t>
    </rPh>
    <rPh sb="2" eb="5">
      <t>ネンガッピ</t>
    </rPh>
    <phoneticPr fontId="8"/>
  </si>
  <si>
    <t>１０月</t>
  </si>
  <si>
    <t>①に占める②の割合が
７５％以上であること</t>
    <rPh sb="2" eb="3">
      <t>シ</t>
    </rPh>
    <rPh sb="7" eb="9">
      <t>ワリアイ</t>
    </rPh>
    <rPh sb="14" eb="16">
      <t>イジョウ</t>
    </rPh>
    <phoneticPr fontId="8"/>
  </si>
  <si>
    <t>注１　就労継続支援Ｂ型サービス費（Ⅰ）～（Ⅲ）を算定する場合は、平均工賃月額区分及び
　　前年度の工賃支払総額・平均利用者数の状況を記載すること。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就労継続支援Ｂ型サービス費（Ⅳ）～（Ⅵ）を算定する場合は、ピアサポーターの配置の有無を記載すること。
　　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4" eb="26">
      <t>サンテイ</t>
    </rPh>
    <rPh sb="28" eb="30">
      <t>バアイ</t>
    </rPh>
    <rPh sb="32" eb="34">
      <t>ヘイキン</t>
    </rPh>
    <rPh sb="34" eb="36">
      <t>コウチン</t>
    </rPh>
    <rPh sb="36" eb="38">
      <t>ゲツガク</t>
    </rPh>
    <rPh sb="38" eb="40">
      <t>クブン</t>
    </rPh>
    <rPh sb="40" eb="41">
      <t>オヨ</t>
    </rPh>
    <rPh sb="66" eb="68">
      <t>キサイ</t>
    </rPh>
    <rPh sb="74" eb="75">
      <t>チュウ</t>
    </rPh>
    <rPh sb="77" eb="79">
      <t>ジュウド</t>
    </rPh>
    <rPh sb="80" eb="82">
      <t>シエン</t>
    </rPh>
    <rPh sb="82" eb="84">
      <t>タイセイ</t>
    </rPh>
    <rPh sb="84" eb="86">
      <t>カサン</t>
    </rPh>
    <rPh sb="90" eb="92">
      <t>サンテイ</t>
    </rPh>
    <rPh sb="96" eb="98">
      <t>バアイ</t>
    </rPh>
    <rPh sb="100" eb="102">
      <t>ヘイキン</t>
    </rPh>
    <rPh sb="102" eb="104">
      <t>コウチン</t>
    </rPh>
    <rPh sb="104" eb="106">
      <t>ゲツガク</t>
    </rPh>
    <rPh sb="108" eb="109">
      <t>セン</t>
    </rPh>
    <rPh sb="109" eb="110">
      <t>エン</t>
    </rPh>
    <rPh sb="111" eb="112">
      <t>クワ</t>
    </rPh>
    <rPh sb="116" eb="117">
      <t>チュウ</t>
    </rPh>
    <rPh sb="121" eb="123">
      <t>コウチン</t>
    </rPh>
    <rPh sb="123" eb="125">
      <t>ゲツガク</t>
    </rPh>
    <rPh sb="213" eb="215">
      <t>ハイチ</t>
    </rPh>
    <rPh sb="216" eb="218">
      <t>ウム</t>
    </rPh>
    <rPh sb="219" eb="221">
      <t>キサイ</t>
    </rPh>
    <rPh sb="240" eb="242">
      <t>ハイチ</t>
    </rPh>
    <rPh sb="246" eb="248">
      <t>バアイ</t>
    </rPh>
    <rPh sb="250" eb="252">
      <t>ベッテン</t>
    </rPh>
    <rPh sb="260" eb="261">
      <t>トウ</t>
    </rPh>
    <rPh sb="262" eb="264">
      <t>ハイチ</t>
    </rPh>
    <rPh sb="265" eb="266">
      <t>カン</t>
    </rPh>
    <rPh sb="268" eb="271">
      <t>トドケデショ</t>
    </rPh>
    <rPh sb="273" eb="275">
      <t>テイシュツ</t>
    </rPh>
    <phoneticPr fontId="8"/>
  </si>
  <si>
    <t>(Ⅱ)25%～50%</t>
  </si>
  <si>
    <t>５月</t>
  </si>
  <si>
    <t>事業所の名称</t>
  </si>
  <si>
    <t>サービス種別</t>
    <rPh sb="4" eb="6">
      <t>シュベツ</t>
    </rPh>
    <phoneticPr fontId="8"/>
  </si>
  <si>
    <t>公設減算</t>
    <rPh sb="0" eb="2">
      <t>コウセツ</t>
    </rPh>
    <rPh sb="2" eb="4">
      <t>ゲンサン</t>
    </rPh>
    <phoneticPr fontId="8"/>
  </si>
  <si>
    <t>人</t>
    <rPh sb="0" eb="1">
      <t>ニン</t>
    </rPh>
    <phoneticPr fontId="8"/>
  </si>
  <si>
    <t>山口　一郎</t>
    <rPh sb="0" eb="2">
      <t>ヤマグチ</t>
    </rPh>
    <rPh sb="3" eb="5">
      <t>イチロウ</t>
    </rPh>
    <phoneticPr fontId="8"/>
  </si>
  <si>
    <t>　１．なし　　２．あり</t>
  </si>
  <si>
    <t>61人以上80人以下</t>
    <rPh sb="2" eb="3">
      <t>ニン</t>
    </rPh>
    <rPh sb="3" eb="5">
      <t>イジョウ</t>
    </rPh>
    <rPh sb="7" eb="8">
      <t>ニン</t>
    </rPh>
    <rPh sb="8" eb="10">
      <t>イカ</t>
    </rPh>
    <phoneticPr fontId="8"/>
  </si>
  <si>
    <t>・新規に加算算定する事業者⇒加算算定開始月の状況について作成（後日提出）</t>
    <rPh sb="1" eb="3">
      <t>シンキ</t>
    </rPh>
    <rPh sb="4" eb="6">
      <t>カサン</t>
    </rPh>
    <rPh sb="6" eb="8">
      <t>サンテイ</t>
    </rPh>
    <rPh sb="10" eb="13">
      <t>ジギョウシャ</t>
    </rPh>
    <rPh sb="14" eb="16">
      <t>カサン</t>
    </rPh>
    <rPh sb="16" eb="18">
      <t>サンテイ</t>
    </rPh>
    <rPh sb="18" eb="20">
      <t>カイシ</t>
    </rPh>
    <rPh sb="20" eb="21">
      <t>ツキ</t>
    </rPh>
    <rPh sb="22" eb="24">
      <t>ジョウキョウ</t>
    </rPh>
    <rPh sb="28" eb="30">
      <t>サクセイ</t>
    </rPh>
    <rPh sb="31" eb="33">
      <t>ゴジツ</t>
    </rPh>
    <rPh sb="33" eb="35">
      <t>テイシュツ</t>
    </rPh>
    <phoneticPr fontId="8"/>
  </si>
  <si>
    <t>就労継続支援Ａ型</t>
    <rPh sb="0" eb="2">
      <t>シュウロウ</t>
    </rPh>
    <rPh sb="2" eb="4">
      <t>ケイゾク</t>
    </rPh>
    <rPh sb="4" eb="6">
      <t>シエン</t>
    </rPh>
    <rPh sb="7" eb="8">
      <t>ガタ</t>
    </rPh>
    <phoneticPr fontId="8"/>
  </si>
  <si>
    <t>定員</t>
    <rPh sb="0" eb="2">
      <t>テイイン</t>
    </rPh>
    <phoneticPr fontId="8"/>
  </si>
  <si>
    <t>就労継続支援Ｂ型</t>
    <rPh sb="0" eb="2">
      <t>シュウロウ</t>
    </rPh>
    <rPh sb="2" eb="4">
      <t>ケイゾク</t>
    </rPh>
    <rPh sb="4" eb="6">
      <t>シエン</t>
    </rPh>
    <rPh sb="7" eb="8">
      <t>ガタ</t>
    </rPh>
    <phoneticPr fontId="8"/>
  </si>
  <si>
    <t>往路・復路ごと</t>
    <rPh sb="0" eb="2">
      <t>オウロ</t>
    </rPh>
    <rPh sb="3" eb="5">
      <t>フクロ</t>
    </rPh>
    <phoneticPr fontId="8"/>
  </si>
  <si>
    <t>届出年月日</t>
    <rPh sb="0" eb="1">
      <t>トド</t>
    </rPh>
    <rPh sb="1" eb="2">
      <t>デ</t>
    </rPh>
    <rPh sb="2" eb="3">
      <t>ネン</t>
    </rPh>
    <rPh sb="3" eb="5">
      <t>ツキヒ</t>
    </rPh>
    <phoneticPr fontId="8"/>
  </si>
  <si>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8"/>
  </si>
  <si>
    <t>（別紙54-3）</t>
  </si>
  <si>
    <t>該当する資格要件</t>
    <rPh sb="0" eb="2">
      <t>ガイトウ</t>
    </rPh>
    <rPh sb="4" eb="6">
      <t>シカク</t>
    </rPh>
    <rPh sb="6" eb="8">
      <t>ヨウケン</t>
    </rPh>
    <phoneticPr fontId="8"/>
  </si>
  <si>
    <t>⑧</t>
  </si>
  <si>
    <t>４月</t>
    <rPh sb="1" eb="2">
      <t>ガツ</t>
    </rPh>
    <phoneticPr fontId="8"/>
  </si>
  <si>
    <t>２　異動区分</t>
    <rPh sb="2" eb="4">
      <t>イドウ</t>
    </rPh>
    <rPh sb="4" eb="6">
      <t>クブン</t>
    </rPh>
    <phoneticPr fontId="8"/>
  </si>
  <si>
    <t>工賃総額(円)</t>
    <rPh sb="0" eb="2">
      <t>コウチン</t>
    </rPh>
    <rPh sb="2" eb="4">
      <t>ソウガク</t>
    </rPh>
    <rPh sb="5" eb="6">
      <t>エン</t>
    </rPh>
    <phoneticPr fontId="8"/>
  </si>
  <si>
    <t>１．平均工賃月額が４万５千円以上　　　　　　　２．平均工賃月額が３万５千円以上４万５千円未満
３．平均工賃月額が３万円以上３万５千円未満　　４．平均工賃月額が２万５千円以上以上３万円未満
５．平均工賃月額が２万円以上２万５千円未満　　６．平均工賃月額が１万５千円以上２万円未満
７．平均工賃月額が１万円以上１万５千円未満　　８．なし（経過措置対象）
９．平均工賃が１万円未満　　　　　　　　　　１０．なし（生産活動等への支援実施対象）</t>
  </si>
  <si>
    <t>①のうち社会福祉士等
の総数（常勤）</t>
    <rPh sb="4" eb="6">
      <t>シャカイ</t>
    </rPh>
    <rPh sb="6" eb="8">
      <t>フクシ</t>
    </rPh>
    <rPh sb="8" eb="9">
      <t>シ</t>
    </rPh>
    <rPh sb="9" eb="10">
      <t>トウ</t>
    </rPh>
    <rPh sb="12" eb="14">
      <t>ソウスウ</t>
    </rPh>
    <rPh sb="15" eb="17">
      <t>ジョウキン</t>
    </rPh>
    <phoneticPr fontId="8"/>
  </si>
  <si>
    <t>事業所・施設のサービス種別</t>
    <rPh sb="4" eb="6">
      <t>シセツ</t>
    </rPh>
    <phoneticPr fontId="8"/>
  </si>
  <si>
    <t>福祉専門職員配置等</t>
  </si>
  <si>
    <t>□精神保健福祉士</t>
    <rPh sb="1" eb="3">
      <t>セイシン</t>
    </rPh>
    <rPh sb="3" eb="5">
      <t>ホケン</t>
    </rPh>
    <rPh sb="5" eb="8">
      <t>フクシシ</t>
    </rPh>
    <phoneticPr fontId="8"/>
  </si>
  <si>
    <t>４　送迎実施状況報告書</t>
    <rPh sb="2" eb="4">
      <t>ソウゲイ</t>
    </rPh>
    <rPh sb="4" eb="6">
      <t>ジッシ</t>
    </rPh>
    <rPh sb="6" eb="8">
      <t>ジョウキョウ</t>
    </rPh>
    <rPh sb="8" eb="11">
      <t>ホウコクショ</t>
    </rPh>
    <phoneticPr fontId="8"/>
  </si>
  <si>
    <t>□介護福祉士</t>
    <rPh sb="1" eb="3">
      <t>カイゴ</t>
    </rPh>
    <rPh sb="3" eb="5">
      <t>フクシ</t>
    </rPh>
    <rPh sb="5" eb="6">
      <t>シ</t>
    </rPh>
    <phoneticPr fontId="8"/>
  </si>
  <si>
    <t>４　障害者ピア
　サポート研修
　修了職員</t>
    <rPh sb="2" eb="5">
      <t>ショウガイシャ</t>
    </rPh>
    <rPh sb="13" eb="15">
      <t>ケンシュウ</t>
    </rPh>
    <rPh sb="17" eb="19">
      <t>シュウリョウ</t>
    </rPh>
    <rPh sb="19" eb="21">
      <t>ショクイン</t>
    </rPh>
    <phoneticPr fontId="8"/>
  </si>
  <si>
    <t>「人員配置区分」欄には、報酬算定上の区分を設定する。</t>
    <rPh sb="21" eb="23">
      <t>セッテイ</t>
    </rPh>
    <phoneticPr fontId="8"/>
  </si>
  <si>
    <t>①</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</si>
  <si>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8"/>
  </si>
  <si>
    <t>２　加配される従業者の配置状況</t>
    <rPh sb="11" eb="13">
      <t>ハイチ</t>
    </rPh>
    <phoneticPr fontId="8"/>
  </si>
  <si>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8"/>
  </si>
  <si>
    <t>就労移行支援体制</t>
    <rPh sb="0" eb="2">
      <t>シュウロウ</t>
    </rPh>
    <rPh sb="2" eb="4">
      <t>イコウ</t>
    </rPh>
    <rPh sb="4" eb="6">
      <t>シエン</t>
    </rPh>
    <rPh sb="6" eb="8">
      <t>タイセイ</t>
    </rPh>
    <phoneticPr fontId="8"/>
  </si>
  <si>
    <t>上記に該当しない</t>
    <rPh sb="0" eb="2">
      <t>ジョウキ</t>
    </rPh>
    <rPh sb="3" eb="5">
      <t>ガイトウ</t>
    </rPh>
    <phoneticPr fontId="8"/>
  </si>
  <si>
    <r>
      <t>　　　</t>
    </r>
    <r>
      <rPr>
        <u/>
        <sz val="11"/>
        <rFont val="ＭＳ Ｐゴシック"/>
        <family val="3"/>
        <charset val="128"/>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8"/>
  </si>
  <si>
    <t>有　・　無</t>
  </si>
  <si>
    <t>□作業療法士</t>
    <rPh sb="1" eb="3">
      <t>サギョウ</t>
    </rPh>
    <rPh sb="3" eb="5">
      <t>リョウホウ</t>
    </rPh>
    <rPh sb="5" eb="6">
      <t>フクシ</t>
    </rPh>
    <phoneticPr fontId="8"/>
  </si>
  <si>
    <t>延べ利用者数(人)</t>
    <rPh sb="0" eb="1">
      <t>ノ</t>
    </rPh>
    <rPh sb="2" eb="6">
      <t>リヨウシャスウ</t>
    </rPh>
    <rPh sb="7" eb="8">
      <t>ニン</t>
    </rPh>
    <phoneticPr fontId="8"/>
  </si>
  <si>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8"/>
  </si>
  <si>
    <t>多機能型事業所</t>
    <rPh sb="0" eb="3">
      <t>タキノウ</t>
    </rPh>
    <rPh sb="3" eb="4">
      <t>ガタ</t>
    </rPh>
    <rPh sb="4" eb="7">
      <t>ジギョウショ</t>
    </rPh>
    <phoneticPr fontId="8"/>
  </si>
  <si>
    <t>変更届出書</t>
    <rPh sb="0" eb="2">
      <t>ヘンコウ</t>
    </rPh>
    <rPh sb="2" eb="5">
      <t>トドケデショ</t>
    </rPh>
    <phoneticPr fontId="8"/>
  </si>
  <si>
    <t>④</t>
  </si>
  <si>
    <t>勤続年数３年以上の
常勤の生活支援員等</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</si>
  <si>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</si>
  <si>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8"/>
  </si>
  <si>
    <t>事業所・施設名</t>
    <rPh sb="0" eb="3">
      <t>ジギョウショ</t>
    </rPh>
    <rPh sb="4" eb="6">
      <t>シセツ</t>
    </rPh>
    <rPh sb="6" eb="7">
      <t>メイ</t>
    </rPh>
    <phoneticPr fontId="8"/>
  </si>
  <si>
    <t>常勤</t>
    <rPh sb="0" eb="2">
      <t>ジョウキン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</si>
  <si>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</si>
  <si>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（別紙２１）</t>
    <rPh sb="1" eb="3">
      <t>ベッシ</t>
    </rPh>
    <phoneticPr fontId="8"/>
  </si>
  <si>
    <t>事業所④</t>
    <rPh sb="0" eb="3">
      <t>ジギョウショ</t>
    </rPh>
    <phoneticPr fontId="8"/>
  </si>
  <si>
    <t>放課後等デイサービス</t>
    <rPh sb="0" eb="4">
      <t>ホウカゴトウ</t>
    </rPh>
    <phoneticPr fontId="8"/>
  </si>
  <si>
    <t>（年度の途中で20歳になる利用者については、20歳未満と20歳以上でそれぞれ1行に記入してください。）</t>
    <rPh sb="1" eb="2">
      <t>ネン</t>
    </rPh>
    <rPh sb="2" eb="3">
      <t>ド</t>
    </rPh>
    <rPh sb="4" eb="6">
      <t>トチュウ</t>
    </rPh>
    <rPh sb="9" eb="10">
      <t>サイ</t>
    </rPh>
    <rPh sb="13" eb="16">
      <t>リヨウシャ</t>
    </rPh>
    <rPh sb="24" eb="25">
      <t>サイ</t>
    </rPh>
    <rPh sb="25" eb="27">
      <t>ミマン</t>
    </rPh>
    <rPh sb="30" eb="31">
      <t>サイ</t>
    </rPh>
    <rPh sb="31" eb="33">
      <t>イジョウ</t>
    </rPh>
    <rPh sb="39" eb="40">
      <t>ギョウ</t>
    </rPh>
    <rPh sb="41" eb="43">
      <t>キニュウ</t>
    </rPh>
    <phoneticPr fontId="8"/>
  </si>
  <si>
    <t>職員欠如減算</t>
    <rPh sb="0" eb="2">
      <t>ショクイン</t>
    </rPh>
    <rPh sb="2" eb="4">
      <t>ケツジョ</t>
    </rPh>
    <rPh sb="4" eb="6">
      <t>ゲンサン</t>
    </rPh>
    <phoneticPr fontId="8"/>
  </si>
  <si>
    <t>前年度の平均実利用者数</t>
    <rPh sb="0" eb="3">
      <t>ゼンネンド</t>
    </rPh>
    <rPh sb="4" eb="6">
      <t>ヘイキン</t>
    </rPh>
    <rPh sb="6" eb="10">
      <t>ジツリヨウシャ</t>
    </rPh>
    <rPh sb="10" eb="11">
      <t>スウ</t>
    </rPh>
    <phoneticPr fontId="8"/>
  </si>
  <si>
    <t>非常勤</t>
    <rPh sb="0" eb="3">
      <t>ヒジョウキン</t>
    </rPh>
    <phoneticPr fontId="8"/>
  </si>
  <si>
    <t>工賃向上計画を作成している</t>
    <rPh sb="0" eb="2">
      <t>コウチン</t>
    </rPh>
    <rPh sb="2" eb="4">
      <t>コウジョウ</t>
    </rPh>
    <rPh sb="4" eb="6">
      <t>ケイカク</t>
    </rPh>
    <rPh sb="7" eb="9">
      <t>サクセイ</t>
    </rPh>
    <phoneticPr fontId="8"/>
  </si>
  <si>
    <t>基準上の必要職員数</t>
    <rPh sb="0" eb="2">
      <t>キジュン</t>
    </rPh>
    <rPh sb="2" eb="3">
      <t>ジョウ</t>
    </rPh>
    <rPh sb="4" eb="6">
      <t>ヒツヨウ</t>
    </rPh>
    <rPh sb="6" eb="9">
      <t>ショクインスウ</t>
    </rPh>
    <phoneticPr fontId="8"/>
  </si>
  <si>
    <t>加算を適用しようとする月の状況</t>
    <rPh sb="13" eb="15">
      <t>ジョウキョウ</t>
    </rPh>
    <phoneticPr fontId="8"/>
  </si>
  <si>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8"/>
  </si>
  <si>
    <t>※2</t>
  </si>
  <si>
    <t>職種</t>
    <rPh sb="0" eb="2">
      <t>ショクシュ</t>
    </rPh>
    <phoneticPr fontId="8"/>
  </si>
  <si>
    <t>事業所（施設）の管理者の氏名及び住所</t>
    <rPh sb="0" eb="3">
      <t>ジギョウショ</t>
    </rPh>
    <rPh sb="4" eb="6">
      <t>シセツ</t>
    </rPh>
    <rPh sb="8" eb="11">
      <t>カンリシャ</t>
    </rPh>
    <rPh sb="12" eb="14">
      <t>シメイ</t>
    </rPh>
    <rPh sb="14" eb="15">
      <t>オヨ</t>
    </rPh>
    <rPh sb="16" eb="18">
      <t>ジュウショ</t>
    </rPh>
    <phoneticPr fontId="8"/>
  </si>
  <si>
    <t>人…a</t>
    <rPh sb="0" eb="1">
      <t>ニン</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</si>
  <si>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</si>
  <si>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</si>
  <si>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</si>
  <si>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</si>
  <si>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　１．なし　　４．あり</t>
  </si>
  <si>
    <t>備考１　該当項目番号に○を付してください。</t>
    <rPh sb="0" eb="2">
      <t>ビコウ</t>
    </rPh>
    <rPh sb="4" eb="6">
      <t>ガイトウ</t>
    </rPh>
    <rPh sb="6" eb="8">
      <t>コウモク</t>
    </rPh>
    <rPh sb="8" eb="10">
      <t>バンゴウ</t>
    </rPh>
    <rPh sb="13" eb="14">
      <t>フ</t>
    </rPh>
    <phoneticPr fontId="8"/>
  </si>
  <si>
    <t>週平均の勤務時間</t>
    <rPh sb="0" eb="3">
      <t>シュウヘイキン</t>
    </rPh>
    <rPh sb="4" eb="6">
      <t>キンム</t>
    </rPh>
    <rPh sb="6" eb="8">
      <t>ジカン</t>
    </rPh>
    <phoneticPr fontId="8"/>
  </si>
  <si>
    <t>常勤換算後の人数</t>
    <rPh sb="0" eb="2">
      <t>ジョウキン</t>
    </rPh>
    <rPh sb="2" eb="4">
      <t>カンザン</t>
    </rPh>
    <rPh sb="4" eb="5">
      <t>ゴ</t>
    </rPh>
    <rPh sb="6" eb="8">
      <t>ニンズウ</t>
    </rPh>
    <phoneticPr fontId="8"/>
  </si>
  <si>
    <t>　　　別の資格を有する変動については、要しない。</t>
    <rPh sb="3" eb="4">
      <t>ベツ</t>
    </rPh>
    <rPh sb="5" eb="7">
      <t>シカク</t>
    </rPh>
    <rPh sb="8" eb="9">
      <t>ユウ</t>
    </rPh>
    <rPh sb="11" eb="13">
      <t>ヘンドウ</t>
    </rPh>
    <rPh sb="19" eb="20">
      <t>ヨウ</t>
    </rPh>
    <phoneticPr fontId="8"/>
  </si>
  <si>
    <t>資格等</t>
    <rPh sb="0" eb="2">
      <t>シカク</t>
    </rPh>
    <rPh sb="2" eb="3">
      <t>トウ</t>
    </rPh>
    <phoneticPr fontId="8"/>
  </si>
  <si>
    <t>【要件１】
　１回の送迎につき、平均１０人以上（ただし、利用定員が20人未満の事業所にあっては、１回の送迎につき、平均的に定員の100分の50以上）が利用</t>
    <rPh sb="1" eb="3">
      <t>ヨウケン</t>
    </rPh>
    <phoneticPr fontId="8"/>
  </si>
  <si>
    <t>利用者数 (A)　÷　50　＝ (F)</t>
  </si>
  <si>
    <t>食事提供に係る
人員配置</t>
    <rPh sb="0" eb="2">
      <t>ショクジ</t>
    </rPh>
    <rPh sb="2" eb="4">
      <t>テイキョウ</t>
    </rPh>
    <rPh sb="5" eb="6">
      <t>カカ</t>
    </rPh>
    <rPh sb="8" eb="10">
      <t>ジンイン</t>
    </rPh>
    <rPh sb="10" eb="12">
      <t>ハイチ</t>
    </rPh>
    <phoneticPr fontId="8"/>
  </si>
  <si>
    <t>サービス提供時間</t>
    <rPh sb="4" eb="6">
      <t>テイキョウ</t>
    </rPh>
    <rPh sb="6" eb="8">
      <t>ジカン</t>
    </rPh>
    <phoneticPr fontId="8"/>
  </si>
  <si>
    <t>年　　月　　日</t>
    <rPh sb="0" eb="1">
      <t>ネン</t>
    </rPh>
    <rPh sb="3" eb="4">
      <t>ツキ</t>
    </rPh>
    <rPh sb="6" eb="7">
      <t>ニチ</t>
    </rPh>
    <phoneticPr fontId="8"/>
  </si>
  <si>
    <t>20人以下</t>
    <rPh sb="2" eb="5">
      <t>ニンイカ</t>
    </rPh>
    <phoneticPr fontId="8"/>
  </si>
  <si>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8"/>
  </si>
  <si>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</si>
  <si>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</si>
  <si>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</si>
  <si>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加配される従業者の氏名</t>
  </si>
  <si>
    <t>日</t>
  </si>
  <si>
    <t>Ｋ</t>
  </si>
  <si>
    <t>Ｉ</t>
  </si>
  <si>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8"/>
  </si>
  <si>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8"/>
  </si>
  <si>
    <t>確認欄</t>
    <rPh sb="0" eb="2">
      <t>カクニン</t>
    </rPh>
    <rPh sb="2" eb="3">
      <t>ラン</t>
    </rPh>
    <phoneticPr fontId="8"/>
  </si>
  <si>
    <t>　１　事業所・施設の名称</t>
    <rPh sb="3" eb="6">
      <t>ジギョウショ</t>
    </rPh>
    <rPh sb="7" eb="9">
      <t>シセツ</t>
    </rPh>
    <rPh sb="10" eb="12">
      <t>メイショウ</t>
    </rPh>
    <phoneticPr fontId="8"/>
  </si>
  <si>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8"/>
  </si>
  <si>
    <t>１．Ⅰ型(6:1)　　２．Ⅱ型(7.5:1)　　３．Ⅲ型(10:1)</t>
  </si>
  <si>
    <t>　１　新規　　　　　　２　変更　　　　　　３　終了　　　　　４　継続</t>
    <rPh sb="3" eb="5">
      <t>シンキ</t>
    </rPh>
    <rPh sb="13" eb="15">
      <t>ヘンコウ</t>
    </rPh>
    <rPh sb="23" eb="25">
      <t>シュウリョウ</t>
    </rPh>
    <rPh sb="32" eb="34">
      <t>ケイゾク</t>
    </rPh>
    <phoneticPr fontId="8"/>
  </si>
  <si>
    <t>81人以上</t>
    <rPh sb="2" eb="5">
      <t>ニンイジョウ</t>
    </rPh>
    <phoneticPr fontId="8"/>
  </si>
  <si>
    <t>３　届出項目</t>
    <rPh sb="2" eb="4">
      <t>トドケデ</t>
    </rPh>
    <rPh sb="4" eb="6">
      <t>コウモク</t>
    </rPh>
    <phoneticPr fontId="8"/>
  </si>
  <si>
    <t>　４　社会福祉士等の状況</t>
    <rPh sb="3" eb="5">
      <t>シャカイ</t>
    </rPh>
    <rPh sb="5" eb="7">
      <t>フクシ</t>
    </rPh>
    <rPh sb="7" eb="8">
      <t>シ</t>
    </rPh>
    <rPh sb="8" eb="9">
      <t>トウ</t>
    </rPh>
    <rPh sb="10" eb="12">
      <t>ジョウキョウ</t>
    </rPh>
    <phoneticPr fontId="8"/>
  </si>
  <si>
    <t>事業所⑩</t>
    <rPh sb="0" eb="3">
      <t>ジギョウショ</t>
    </rPh>
    <phoneticPr fontId="8"/>
  </si>
  <si>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8"/>
  </si>
  <si>
    <t>20人以下</t>
    <rPh sb="2" eb="3">
      <t>ニン</t>
    </rPh>
    <rPh sb="3" eb="5">
      <t>イカ</t>
    </rPh>
    <phoneticPr fontId="8"/>
  </si>
  <si>
    <t>生活支援員等の総数
（常勤）</t>
    <rPh sb="0" eb="2">
      <t>セイカツ</t>
    </rPh>
    <rPh sb="2" eb="4">
      <t>シエン</t>
    </rPh>
    <rPh sb="4" eb="5">
      <t>イン</t>
    </rPh>
    <rPh sb="5" eb="6">
      <t>トウ</t>
    </rPh>
    <rPh sb="7" eb="9">
      <t>ソウスウ</t>
    </rPh>
    <rPh sb="11" eb="13">
      <t>ジョウキン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</si>
  <si>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</si>
  <si>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①に占める②の割合が
３５％以上であること→（Ⅰ）
２５％以上であること→（Ⅱ）</t>
    <rPh sb="2" eb="3">
      <t>シ</t>
    </rPh>
    <rPh sb="7" eb="9">
      <t>ワリアイ</t>
    </rPh>
    <rPh sb="14" eb="16">
      <t>イジョウ</t>
    </rPh>
    <phoneticPr fontId="8"/>
  </si>
  <si>
    <t>　直上により配置した者のいずれかにより、当該事業所等の従業者に対し、障害者に対する配慮等に関する研修を年１回以上行っている。</t>
  </si>
  <si>
    <t>（名称及び代表者職氏名）</t>
    <rPh sb="1" eb="3">
      <t>メイショウ</t>
    </rPh>
    <rPh sb="3" eb="4">
      <t>オヨ</t>
    </rPh>
    <rPh sb="5" eb="8">
      <t>ダイヒョウシャ</t>
    </rPh>
    <rPh sb="8" eb="9">
      <t>ショク</t>
    </rPh>
    <rPh sb="9" eb="11">
      <t>シメイ</t>
    </rPh>
    <phoneticPr fontId="8"/>
  </si>
  <si>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8"/>
  </si>
  <si>
    <t>　５　常勤職員の状況</t>
    <rPh sb="3" eb="5">
      <t>ジョウキン</t>
    </rPh>
    <rPh sb="5" eb="7">
      <t>ショクイン</t>
    </rPh>
    <rPh sb="8" eb="10">
      <t>ジョウキョウ</t>
    </rPh>
    <phoneticPr fontId="8"/>
  </si>
  <si>
    <t>注２　「作業療法士」は、「就労移行支援」の場合のみ対象となること。</t>
    <rPh sb="0" eb="1">
      <t>チュウ</t>
    </rPh>
    <rPh sb="4" eb="6">
      <t>サギョウ</t>
    </rPh>
    <rPh sb="6" eb="9">
      <t>リョウホウシ</t>
    </rPh>
    <rPh sb="13" eb="15">
      <t>シュウロウ</t>
    </rPh>
    <rPh sb="15" eb="17">
      <t>イコウ</t>
    </rPh>
    <rPh sb="17" eb="19">
      <t>シエン</t>
    </rPh>
    <rPh sb="21" eb="23">
      <t>バアイ</t>
    </rPh>
    <rPh sb="25" eb="27">
      <t>タイショウ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</si>
  <si>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</si>
  <si>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　１．なし　　３．あり</t>
  </si>
  <si>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8"/>
  </si>
  <si>
    <t>①のうち常勤の者の数</t>
    <rPh sb="4" eb="6">
      <t>ジョウキン</t>
    </rPh>
    <rPh sb="7" eb="8">
      <t>モノ</t>
    </rPh>
    <rPh sb="9" eb="10">
      <t>カズ</t>
    </rPh>
    <phoneticPr fontId="8"/>
  </si>
  <si>
    <t>（Ｂ）上記のうち、障害基礎年金１級受給者の合計</t>
    <rPh sb="3" eb="5">
      <t>ジョウキ</t>
    </rPh>
    <rPh sb="9" eb="11">
      <t>ショウガイ</t>
    </rPh>
    <rPh sb="11" eb="13">
      <t>キソ</t>
    </rPh>
    <rPh sb="13" eb="15">
      <t>ネンキン</t>
    </rPh>
    <rPh sb="16" eb="17">
      <t>キュウ</t>
    </rPh>
    <rPh sb="17" eb="20">
      <t>ジュキュウシャ</t>
    </rPh>
    <rPh sb="21" eb="23">
      <t>ゴウケイ</t>
    </rPh>
    <phoneticPr fontId="8"/>
  </si>
  <si>
    <t>Ｏ</t>
  </si>
  <si>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8"/>
  </si>
  <si>
    <t xml:space="preserve">    　を添付してください。</t>
    <rPh sb="6" eb="8">
      <t>テンプ</t>
    </rPh>
    <phoneticPr fontId="8"/>
  </si>
  <si>
    <t>　６　勤続年数の状況</t>
    <rPh sb="3" eb="5">
      <t>キンゾク</t>
    </rPh>
    <rPh sb="5" eb="7">
      <t>ネンスウ</t>
    </rPh>
    <rPh sb="8" eb="10">
      <t>ジョウキョウ</t>
    </rPh>
    <phoneticPr fontId="8"/>
  </si>
  <si>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</si>
  <si>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</si>
  <si>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</si>
  <si>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る「常勤」をいう。</t>
    <rPh sb="5" eb="7">
      <t>ジョウキン</t>
    </rPh>
    <phoneticPr fontId="8"/>
  </si>
  <si>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8"/>
  </si>
  <si>
    <t>　　３　ここでいう生活支援員等とは、</t>
    <rPh sb="9" eb="11">
      <t>セイカツ</t>
    </rPh>
    <rPh sb="11" eb="13">
      <t>シエン</t>
    </rPh>
    <rPh sb="13" eb="14">
      <t>イン</t>
    </rPh>
    <rPh sb="14" eb="15">
      <t>トウ</t>
    </rPh>
    <phoneticPr fontId="8"/>
  </si>
  <si>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</si>
  <si>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</si>
  <si>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8"/>
  </si>
  <si>
    <t>Ｌ</t>
  </si>
  <si>
    <t>種別</t>
    <rPh sb="0" eb="2">
      <t>シュベツ</t>
    </rPh>
    <phoneticPr fontId="8"/>
  </si>
  <si>
    <t>　　　○を付してください。</t>
  </si>
  <si>
    <t>＜作成要領＞</t>
    <rPh sb="1" eb="3">
      <t>サクセイ</t>
    </rPh>
    <rPh sb="3" eb="5">
      <t>ヨウリョウ</t>
    </rPh>
    <phoneticPr fontId="8"/>
  </si>
  <si>
    <r>
      <t>加算Ⅱ　・・・「３ 送迎の状況」の要件１、要件２の</t>
    </r>
    <r>
      <rPr>
        <u/>
        <sz val="11"/>
        <rFont val="ＭＳ Ｐゴシック"/>
        <family val="3"/>
        <charset val="128"/>
      </rPr>
      <t>どちらか一方のみを満たす</t>
    </r>
    <r>
      <rPr>
        <sz val="11"/>
        <rFont val="ＭＳ Ｐゴシック"/>
        <family val="3"/>
        <charset val="128"/>
      </rPr>
      <t>場合</t>
    </r>
    <rPh sb="0" eb="2">
      <t>カサン</t>
    </rPh>
    <rPh sb="10" eb="12">
      <t>ソウゲイ</t>
    </rPh>
    <rPh sb="13" eb="15">
      <t>ジョウキョウ</t>
    </rPh>
    <rPh sb="17" eb="19">
      <t>ヨウケン</t>
    </rPh>
    <rPh sb="21" eb="23">
      <t>ヨウケン</t>
    </rPh>
    <rPh sb="29" eb="31">
      <t>イッポウ</t>
    </rPh>
    <rPh sb="34" eb="35">
      <t>ミ</t>
    </rPh>
    <rPh sb="37" eb="39">
      <t>バアイ</t>
    </rPh>
    <phoneticPr fontId="8"/>
  </si>
  <si>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8"/>
  </si>
  <si>
    <t>　１．非該当　　２．該当</t>
  </si>
  <si>
    <t>法人内の複数事業所の兼務状況表</t>
    <rPh sb="14" eb="15">
      <t>ヒョウ</t>
    </rPh>
    <phoneticPr fontId="8"/>
  </si>
  <si>
    <t>変更があった事項</t>
    <rPh sb="0" eb="2">
      <t>ヘンコウ</t>
    </rPh>
    <rPh sb="6" eb="8">
      <t>ジコウ</t>
    </rPh>
    <phoneticPr fontId="8"/>
  </si>
  <si>
    <t>２　加算の届出内容</t>
    <rPh sb="2" eb="4">
      <t>カサン</t>
    </rPh>
    <rPh sb="5" eb="7">
      <t>トドケデ</t>
    </rPh>
    <rPh sb="7" eb="9">
      <t>ナイヨウ</t>
    </rPh>
    <phoneticPr fontId="8"/>
  </si>
  <si>
    <t>法人名</t>
    <rPh sb="0" eb="2">
      <t>ホウジン</t>
    </rPh>
    <rPh sb="2" eb="3">
      <t>メイ</t>
    </rPh>
    <phoneticPr fontId="8"/>
  </si>
  <si>
    <t xml:space="preserve">2  </t>
  </si>
  <si>
    <t>時間</t>
    <rPh sb="0" eb="2">
      <t>ジカン</t>
    </rPh>
    <phoneticPr fontId="8"/>
  </si>
  <si>
    <t>事業所①～⑫の勤務時間の合計</t>
    <rPh sb="0" eb="3">
      <t>ジギョウショ</t>
    </rPh>
    <rPh sb="7" eb="9">
      <t>キンム</t>
    </rPh>
    <rPh sb="9" eb="11">
      <t>ジカン</t>
    </rPh>
    <rPh sb="12" eb="14">
      <t>ゴウケイ</t>
    </rPh>
    <phoneticPr fontId="8"/>
  </si>
  <si>
    <t>事業所①</t>
    <rPh sb="0" eb="3">
      <t>ジギョウショ</t>
    </rPh>
    <phoneticPr fontId="8"/>
  </si>
  <si>
    <t>2万5千円以上3万円未満</t>
    <rPh sb="1" eb="2">
      <t>マン</t>
    </rPh>
    <rPh sb="3" eb="4">
      <t>セン</t>
    </rPh>
    <rPh sb="4" eb="5">
      <t>エン</t>
    </rPh>
    <rPh sb="5" eb="7">
      <t>イジョウ</t>
    </rPh>
    <rPh sb="8" eb="9">
      <t>マン</t>
    </rPh>
    <rPh sb="9" eb="10">
      <t>エン</t>
    </rPh>
    <rPh sb="10" eb="12">
      <t>ミマン</t>
    </rPh>
    <phoneticPr fontId="8"/>
  </si>
  <si>
    <t>事業所③</t>
    <rPh sb="0" eb="3">
      <t>ジギョウショ</t>
    </rPh>
    <phoneticPr fontId="8"/>
  </si>
  <si>
    <t>令和　　年　　月　　日</t>
    <rPh sb="0" eb="2">
      <t>レイワ</t>
    </rPh>
    <rPh sb="4" eb="5">
      <t>ネン</t>
    </rPh>
    <rPh sb="7" eb="8">
      <t>ガツ</t>
    </rPh>
    <rPh sb="10" eb="11">
      <t>ヒ</t>
    </rPh>
    <phoneticPr fontId="8"/>
  </si>
  <si>
    <t>事業所・施設の名称</t>
    <rPh sb="0" eb="3">
      <t>ジギョウショ</t>
    </rPh>
    <rPh sb="4" eb="6">
      <t>シセツ</t>
    </rPh>
    <rPh sb="7" eb="9">
      <t>メイショウ</t>
    </rPh>
    <phoneticPr fontId="8"/>
  </si>
  <si>
    <t>事業所⑤</t>
    <rPh sb="0" eb="3">
      <t>ジギョウショ</t>
    </rPh>
    <phoneticPr fontId="8"/>
  </si>
  <si>
    <t>事業所⑥</t>
    <rPh sb="0" eb="3">
      <t>ジギョウショ</t>
    </rPh>
    <phoneticPr fontId="8"/>
  </si>
  <si>
    <t>申請者（設置者）の名称</t>
    <rPh sb="0" eb="3">
      <t>シンセイシャ</t>
    </rPh>
    <rPh sb="4" eb="7">
      <t>セッチシャ</t>
    </rPh>
    <rPh sb="9" eb="11">
      <t>メイショウ</t>
    </rPh>
    <phoneticPr fontId="8"/>
  </si>
  <si>
    <t>(Ⅰ)50%～</t>
  </si>
  <si>
    <t>事業所⑦</t>
    <rPh sb="0" eb="3">
      <t>ジギョウショ</t>
    </rPh>
    <phoneticPr fontId="8"/>
  </si>
  <si>
    <t>事業所⑧</t>
    <rPh sb="0" eb="3">
      <t>ジギョウショ</t>
    </rPh>
    <phoneticPr fontId="8"/>
  </si>
  <si>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8"/>
  </si>
  <si>
    <t>事業所⑨</t>
    <rPh sb="0" eb="3">
      <t>ジギョウショ</t>
    </rPh>
    <phoneticPr fontId="8"/>
  </si>
  <si>
    <t>事業所⑪</t>
    <rPh sb="0" eb="3">
      <t>ジギョウショ</t>
    </rPh>
    <phoneticPr fontId="8"/>
  </si>
  <si>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8"/>
  </si>
  <si>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8"/>
  </si>
  <si>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8"/>
  </si>
  <si>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8"/>
  </si>
  <si>
    <t>【法人内の事業所一覧表】</t>
    <rPh sb="1" eb="3">
      <t>ホウジン</t>
    </rPh>
    <rPh sb="3" eb="4">
      <t>ナイ</t>
    </rPh>
    <rPh sb="5" eb="8">
      <t>ジギョウショ</t>
    </rPh>
    <rPh sb="8" eb="11">
      <t>イチランヒョウ</t>
    </rPh>
    <phoneticPr fontId="8"/>
  </si>
  <si>
    <t>２月</t>
  </si>
  <si>
    <t>事業所・施設名</t>
    <rPh sb="4" eb="6">
      <t>シセツ</t>
    </rPh>
    <phoneticPr fontId="8"/>
  </si>
  <si>
    <t>障害者支援施設</t>
    <rPh sb="0" eb="3">
      <t>ショウガイシャ</t>
    </rPh>
    <rPh sb="3" eb="5">
      <t>シエン</t>
    </rPh>
    <rPh sb="5" eb="7">
      <t>シセツ</t>
    </rPh>
    <phoneticPr fontId="8"/>
  </si>
  <si>
    <t>⑤</t>
  </si>
  <si>
    <t>視覚・聴覚言語障害者支援体制加算（Ⅱ）に関する届出書</t>
  </si>
  <si>
    <t>１．就労継続支援B型サービス費（Ⅰ）　　　２．就労継続支援B型サービス費（Ⅱ）　</t>
    <rPh sb="2" eb="4">
      <t>シュウロウ</t>
    </rPh>
    <rPh sb="4" eb="6">
      <t>ケイゾク</t>
    </rPh>
    <rPh sb="6" eb="8">
      <t>シエン</t>
    </rPh>
    <rPh sb="9" eb="10">
      <t>ガタ</t>
    </rPh>
    <rPh sb="14" eb="15">
      <t>ヒ</t>
    </rPh>
    <phoneticPr fontId="8"/>
  </si>
  <si>
    <t>⑦</t>
  </si>
  <si>
    <t>　　４　研修の開催</t>
    <rPh sb="4" eb="6">
      <t>ケンシュウ</t>
    </rPh>
    <rPh sb="7" eb="9">
      <t>カイサイ</t>
    </rPh>
    <phoneticPr fontId="8"/>
  </si>
  <si>
    <t>⑨</t>
  </si>
  <si>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8"/>
  </si>
  <si>
    <t>※該当する□にチェック（又は黒塗り）してください。</t>
    <rPh sb="1" eb="3">
      <t>ガイトウ</t>
    </rPh>
    <rPh sb="12" eb="13">
      <t>マタ</t>
    </rPh>
    <rPh sb="14" eb="16">
      <t>クロヌ</t>
    </rPh>
    <phoneticPr fontId="8"/>
  </si>
  <si>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8"/>
  </si>
  <si>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8"/>
  </si>
  <si>
    <t>多機能型事業所で一体的に実施</t>
    <rPh sb="0" eb="4">
      <t>タキノウガタ</t>
    </rPh>
    <rPh sb="4" eb="6">
      <t>ジギョウ</t>
    </rPh>
    <rPh sb="6" eb="7">
      <t>ショ</t>
    </rPh>
    <rPh sb="8" eb="11">
      <t>イッタイテキ</t>
    </rPh>
    <rPh sb="12" eb="14">
      <t>ジッシ</t>
    </rPh>
    <phoneticPr fontId="8"/>
  </si>
  <si>
    <t>（様式第２号）</t>
    <rPh sb="1" eb="3">
      <t>ヨウシキ</t>
    </rPh>
    <rPh sb="3" eb="4">
      <t>ダイ</t>
    </rPh>
    <rPh sb="5" eb="6">
      <t>ゴウ</t>
    </rPh>
    <phoneticPr fontId="8"/>
  </si>
  <si>
    <t>　　　○療養介護にあっては、生活支援員</t>
    <rPh sb="4" eb="6">
      <t>リョウヨウ</t>
    </rPh>
    <rPh sb="6" eb="8">
      <t>カイゴ</t>
    </rPh>
    <rPh sb="14" eb="16">
      <t>セイカツ</t>
    </rPh>
    <rPh sb="16" eb="18">
      <t>シエン</t>
    </rPh>
    <rPh sb="18" eb="19">
      <t>イン</t>
    </rPh>
    <phoneticPr fontId="8"/>
  </si>
  <si>
    <t>○○法人××会</t>
    <rPh sb="2" eb="4">
      <t>ホウジン</t>
    </rPh>
    <rPh sb="6" eb="7">
      <t>カイ</t>
    </rPh>
    <phoneticPr fontId="8"/>
  </si>
  <si>
    <t>身体障害者手帳の写し、従業者の勤務体制一覧表、組織体制図</t>
    <rPh sb="0" eb="2">
      <t>シンタイ</t>
    </rPh>
    <rPh sb="2" eb="5">
      <t>ショウガイシャ</t>
    </rPh>
    <rPh sb="5" eb="7">
      <t>テチョウ</t>
    </rPh>
    <rPh sb="8" eb="9">
      <t>ウツ</t>
    </rPh>
    <rPh sb="11" eb="14">
      <t>ジュウギョウシャ</t>
    </rPh>
    <phoneticPr fontId="8"/>
  </si>
  <si>
    <t>ちょるるホーム</t>
  </si>
  <si>
    <t>（別紙6-1）</t>
  </si>
  <si>
    <r>
      <t>　※「13</t>
    </r>
    <r>
      <rPr>
        <sz val="11"/>
        <rFont val="ＭＳ Ｐゴシック"/>
        <family val="3"/>
        <charset val="128"/>
      </rPr>
      <t xml:space="preserve"> 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8"/>
  </si>
  <si>
    <t>広島　二郎</t>
    <rPh sb="0" eb="2">
      <t>ヒロシマ</t>
    </rPh>
    <rPh sb="3" eb="5">
      <t>ジロウ</t>
    </rPh>
    <phoneticPr fontId="8"/>
  </si>
  <si>
    <t>岡山　三郎</t>
    <rPh sb="0" eb="2">
      <t>オカヤマ</t>
    </rPh>
    <rPh sb="3" eb="5">
      <t>サブロウ</t>
    </rPh>
    <phoneticPr fontId="8"/>
  </si>
  <si>
    <t>島根　四郎</t>
    <rPh sb="0" eb="2">
      <t>シマネ</t>
    </rPh>
    <rPh sb="3" eb="4">
      <t>ヨン</t>
    </rPh>
    <phoneticPr fontId="8"/>
  </si>
  <si>
    <t>鳥取　五郎</t>
    <rPh sb="0" eb="2">
      <t>トットリ</t>
    </rPh>
    <rPh sb="3" eb="5">
      <t>ゴロウ</t>
    </rPh>
    <phoneticPr fontId="8"/>
  </si>
  <si>
    <t>共同生活援助</t>
    <rPh sb="0" eb="2">
      <t>キョウドウ</t>
    </rPh>
    <rPh sb="2" eb="4">
      <t>セイカツ</t>
    </rPh>
    <rPh sb="4" eb="6">
      <t>エンジョ</t>
    </rPh>
    <phoneticPr fontId="8"/>
  </si>
  <si>
    <t>Ｊ</t>
  </si>
  <si>
    <t>ぶちうま事業所</t>
    <rPh sb="4" eb="7">
      <t>ジギョウショ</t>
    </rPh>
    <phoneticPr fontId="8"/>
  </si>
  <si>
    <t>障害者支援施設やまりん園</t>
    <rPh sb="0" eb="3">
      <t>ショウガイシャ</t>
    </rPh>
    <rPh sb="3" eb="5">
      <t>シエン</t>
    </rPh>
    <rPh sb="5" eb="7">
      <t>シセツ</t>
    </rPh>
    <rPh sb="11" eb="12">
      <t>エン</t>
    </rPh>
    <phoneticPr fontId="8"/>
  </si>
  <si>
    <t>障害者支援施設やまりん園</t>
    <rPh sb="11" eb="12">
      <t>エン</t>
    </rPh>
    <phoneticPr fontId="8"/>
  </si>
  <si>
    <t>（変更前）</t>
    <rPh sb="1" eb="3">
      <t>ヘンコウ</t>
    </rPh>
    <rPh sb="3" eb="4">
      <t>マエ</t>
    </rPh>
    <phoneticPr fontId="8"/>
  </si>
  <si>
    <t>サービスの種類</t>
  </si>
  <si>
    <t>ふくまるセンター</t>
  </si>
  <si>
    <t>（別紙５－２）</t>
    <rPh sb="1" eb="3">
      <t>ベッシ</t>
    </rPh>
    <phoneticPr fontId="8"/>
  </si>
  <si>
    <t>事業所（施設）名</t>
    <rPh sb="0" eb="3">
      <t>ジギョウショ</t>
    </rPh>
    <rPh sb="4" eb="6">
      <t>シセツ</t>
    </rPh>
    <rPh sb="7" eb="8">
      <t>メイ</t>
    </rPh>
    <phoneticPr fontId="8"/>
  </si>
  <si>
    <t>３　送迎の状況</t>
    <rPh sb="2" eb="4">
      <t>ソウゲイ</t>
    </rPh>
    <rPh sb="5" eb="7">
      <t>ジョウキョウ</t>
    </rPh>
    <phoneticPr fontId="8"/>
  </si>
  <si>
    <t>①　新規　　　　　　　　②　変更　　　　　　　　③　終了</t>
    <rPh sb="2" eb="4">
      <t>シンキ</t>
    </rPh>
    <rPh sb="14" eb="16">
      <t>ヘンコウ</t>
    </rPh>
    <rPh sb="26" eb="28">
      <t>シュウリョウ</t>
    </rPh>
    <phoneticPr fontId="8"/>
  </si>
  <si>
    <t>氏　　　　名</t>
    <rPh sb="0" eb="1">
      <t>シ</t>
    </rPh>
    <rPh sb="5" eb="6">
      <t>メイ</t>
    </rPh>
    <phoneticPr fontId="8"/>
  </si>
  <si>
    <t>職　　種</t>
    <rPh sb="0" eb="1">
      <t>ショク</t>
    </rPh>
    <rPh sb="3" eb="4">
      <t>タネ</t>
    </rPh>
    <phoneticPr fontId="8"/>
  </si>
  <si>
    <t>１月</t>
  </si>
  <si>
    <t>□社会福祉士</t>
    <rPh sb="1" eb="3">
      <t>シャカイ</t>
    </rPh>
    <rPh sb="3" eb="5">
      <t>フクシ</t>
    </rPh>
    <rPh sb="5" eb="6">
      <t>シ</t>
    </rPh>
    <phoneticPr fontId="8"/>
  </si>
  <si>
    <t>人　　数</t>
    <rPh sb="0" eb="1">
      <t>ヒト</t>
    </rPh>
    <rPh sb="3" eb="4">
      <t>カズ</t>
    </rPh>
    <phoneticPr fontId="8"/>
  </si>
  <si>
    <t>（別紙５－３）</t>
    <rPh sb="1" eb="3">
      <t>ベッシ</t>
    </rPh>
    <phoneticPr fontId="8"/>
  </si>
  <si>
    <t>当該月の暦日数</t>
    <rPh sb="0" eb="2">
      <t>トウガイ</t>
    </rPh>
    <rPh sb="2" eb="3">
      <t>ゲツ</t>
    </rPh>
    <rPh sb="4" eb="5">
      <t>コヨミ</t>
    </rPh>
    <rPh sb="5" eb="7">
      <t>ニッスウ</t>
    </rPh>
    <phoneticPr fontId="8"/>
  </si>
  <si>
    <t>勤続年数が３年に至った日</t>
    <rPh sb="0" eb="2">
      <t>キンゾク</t>
    </rPh>
    <rPh sb="2" eb="4">
      <t>ネンスウ</t>
    </rPh>
    <rPh sb="6" eb="7">
      <t>ネン</t>
    </rPh>
    <rPh sb="8" eb="9">
      <t>イタ</t>
    </rPh>
    <rPh sb="11" eb="12">
      <t>ヒ</t>
    </rPh>
    <phoneticPr fontId="8"/>
  </si>
  <si>
    <t>指定内容を変更した事業所（施設）</t>
    <rPh sb="0" eb="2">
      <t>シテイ</t>
    </rPh>
    <rPh sb="2" eb="4">
      <t>ナイヨウ</t>
    </rPh>
    <rPh sb="5" eb="7">
      <t>ヘンコウ</t>
    </rPh>
    <rPh sb="9" eb="12">
      <t>ジギョウショ</t>
    </rPh>
    <rPh sb="13" eb="15">
      <t>シセツ</t>
    </rPh>
    <phoneticPr fontId="8"/>
  </si>
  <si>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8"/>
  </si>
  <si>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8"/>
  </si>
  <si>
    <t>（別紙５－４）</t>
    <rPh sb="1" eb="3">
      <t>ベッシ</t>
    </rPh>
    <phoneticPr fontId="8"/>
  </si>
  <si>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8"/>
  </si>
  <si>
    <t>人…ｂ</t>
    <rPh sb="0" eb="1">
      <t>ニン</t>
    </rPh>
    <phoneticPr fontId="8"/>
  </si>
  <si>
    <t>職員の勤続年数</t>
    <rPh sb="0" eb="2">
      <t>ショクイン</t>
    </rPh>
    <rPh sb="3" eb="5">
      <t>キンゾク</t>
    </rPh>
    <rPh sb="5" eb="7">
      <t>ネンスウ</t>
    </rPh>
    <phoneticPr fontId="8"/>
  </si>
  <si>
    <t>７月</t>
  </si>
  <si>
    <t>□　現在の法人における勤続年数</t>
    <rPh sb="2" eb="4">
      <t>ゲンザイ</t>
    </rPh>
    <rPh sb="5" eb="7">
      <t>ホウジン</t>
    </rPh>
    <rPh sb="11" eb="13">
      <t>キンゾク</t>
    </rPh>
    <rPh sb="13" eb="15">
      <t>ネンスウ</t>
    </rPh>
    <phoneticPr fontId="8"/>
  </si>
  <si>
    <t>□</t>
  </si>
  <si>
    <t>月</t>
    <rPh sb="0" eb="1">
      <t>ツキ</t>
    </rPh>
    <phoneticPr fontId="8"/>
  </si>
  <si>
    <t>▼利用者の状況</t>
    <rPh sb="1" eb="3">
      <t>リヨウ</t>
    </rPh>
    <rPh sb="3" eb="4">
      <t>シャ</t>
    </rPh>
    <rPh sb="5" eb="7">
      <t>ジョウキョウ</t>
    </rPh>
    <phoneticPr fontId="8"/>
  </si>
  <si>
    <t>変更</t>
    <rPh sb="0" eb="2">
      <t>ヘンコウ</t>
    </rPh>
    <phoneticPr fontId="8"/>
  </si>
  <si>
    <t>注）当該法人分の勤務のみ該当とすること</t>
    <rPh sb="0" eb="1">
      <t>チュウ</t>
    </rPh>
    <rPh sb="2" eb="4">
      <t>トウガイ</t>
    </rPh>
    <rPh sb="4" eb="6">
      <t>ホウジン</t>
    </rPh>
    <rPh sb="6" eb="7">
      <t>ブン</t>
    </rPh>
    <rPh sb="8" eb="10">
      <t>キンム</t>
    </rPh>
    <rPh sb="12" eb="14">
      <t>ガイトウ</t>
    </rPh>
    <phoneticPr fontId="8"/>
  </si>
  <si>
    <t>区分５</t>
    <rPh sb="0" eb="2">
      <t>クブン</t>
    </rPh>
    <phoneticPr fontId="8"/>
  </si>
  <si>
    <t>平均工賃月額区分</t>
    <rPh sb="0" eb="2">
      <t>ヘイキン</t>
    </rPh>
    <rPh sb="2" eb="4">
      <t>コウチン</t>
    </rPh>
    <rPh sb="4" eb="6">
      <t>ゲツガク</t>
    </rPh>
    <rPh sb="6" eb="8">
      <t>クブン</t>
    </rPh>
    <phoneticPr fontId="8"/>
  </si>
  <si>
    <t>食事の提供体制</t>
    <rPh sb="0" eb="2">
      <t>ショクジ</t>
    </rPh>
    <rPh sb="3" eb="5">
      <t>テイキョウ</t>
    </rPh>
    <rPh sb="5" eb="7">
      <t>タイセイ</t>
    </rPh>
    <phoneticPr fontId="8"/>
  </si>
  <si>
    <t>管理栄養士</t>
    <rPh sb="0" eb="2">
      <t>カンリ</t>
    </rPh>
    <rPh sb="2" eb="5">
      <t>エイヨウシ</t>
    </rPh>
    <phoneticPr fontId="8"/>
  </si>
  <si>
    <t>業務委託先</t>
    <rPh sb="0" eb="2">
      <t>ギョウム</t>
    </rPh>
    <rPh sb="2" eb="5">
      <t>イタクサキ</t>
    </rPh>
    <phoneticPr fontId="8"/>
  </si>
  <si>
    <t>円</t>
    <rPh sb="0" eb="1">
      <t>エン</t>
    </rPh>
    <phoneticPr fontId="8"/>
  </si>
  <si>
    <t>4週の合計</t>
    <rPh sb="1" eb="2">
      <t>シュウ</t>
    </rPh>
    <rPh sb="3" eb="5">
      <t>ゴウケイ</t>
    </rPh>
    <phoneticPr fontId="8"/>
  </si>
  <si>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8"/>
  </si>
  <si>
    <t>事業所名</t>
    <rPh sb="0" eb="2">
      <t>ジギョウ</t>
    </rPh>
    <rPh sb="2" eb="3">
      <t>ショ</t>
    </rPh>
    <rPh sb="3" eb="4">
      <t>メイ</t>
    </rPh>
    <phoneticPr fontId="8"/>
  </si>
  <si>
    <t>Ｃ</t>
  </si>
  <si>
    <t>９月</t>
  </si>
  <si>
    <r>
      <t>多機能型の実施</t>
    </r>
    <r>
      <rPr>
        <sz val="8"/>
        <rFont val="HGｺﾞｼｯｸM"/>
        <family val="3"/>
        <charset val="128"/>
      </rPr>
      <t>※1</t>
    </r>
  </si>
  <si>
    <t>１　送迎実施単位</t>
    <rPh sb="2" eb="4">
      <t>ソウゲイ</t>
    </rPh>
    <rPh sb="4" eb="6">
      <t>ジッシ</t>
    </rPh>
    <rPh sb="6" eb="8">
      <t>タンイ</t>
    </rPh>
    <phoneticPr fontId="8"/>
  </si>
  <si>
    <t>（定員）</t>
    <rPh sb="1" eb="3">
      <t>テイイン</t>
    </rPh>
    <phoneticPr fontId="8"/>
  </si>
  <si>
    <t>単独事業所で実施</t>
    <rPh sb="0" eb="2">
      <t>タンドク</t>
    </rPh>
    <rPh sb="2" eb="4">
      <t>ジギョウ</t>
    </rPh>
    <rPh sb="4" eb="5">
      <t>ショ</t>
    </rPh>
    <rPh sb="6" eb="8">
      <t>ジッシ</t>
    </rPh>
    <phoneticPr fontId="8"/>
  </si>
  <si>
    <t>（注）　共生型通所介護の指定を受けている場合、算定要件の利用者数に当該サービスの利用者（要介護者）は含めないこと。</t>
    <rPh sb="1" eb="2">
      <t>チュウ</t>
    </rPh>
    <rPh sb="4" eb="7">
      <t>キョウセイガタ</t>
    </rPh>
    <rPh sb="7" eb="9">
      <t>ツウショ</t>
    </rPh>
    <rPh sb="9" eb="11">
      <t>カイゴ</t>
    </rPh>
    <rPh sb="12" eb="14">
      <t>シテイ</t>
    </rPh>
    <rPh sb="15" eb="16">
      <t>ウ</t>
    </rPh>
    <rPh sb="20" eb="22">
      <t>バアイ</t>
    </rPh>
    <rPh sb="23" eb="25">
      <t>サンテイ</t>
    </rPh>
    <rPh sb="25" eb="27">
      <t>ヨウケン</t>
    </rPh>
    <rPh sb="28" eb="30">
      <t>リヨウ</t>
    </rPh>
    <rPh sb="30" eb="31">
      <t>シャ</t>
    </rPh>
    <rPh sb="31" eb="32">
      <t>スウ</t>
    </rPh>
    <rPh sb="33" eb="35">
      <t>トウガイ</t>
    </rPh>
    <rPh sb="40" eb="43">
      <t>リヨウシャ</t>
    </rPh>
    <rPh sb="44" eb="45">
      <t>ヨウ</t>
    </rPh>
    <rPh sb="45" eb="48">
      <t>カイゴシャ</t>
    </rPh>
    <rPh sb="50" eb="51">
      <t>フク</t>
    </rPh>
    <phoneticPr fontId="8"/>
  </si>
  <si>
    <t>同一敷地内の複数事業所で一体的に実施</t>
    <rPh sb="0" eb="2">
      <t>ドウイツ</t>
    </rPh>
    <rPh sb="2" eb="4">
      <t>シキチ</t>
    </rPh>
    <rPh sb="4" eb="5">
      <t>ナイ</t>
    </rPh>
    <rPh sb="6" eb="8">
      <t>フクスウ</t>
    </rPh>
    <rPh sb="8" eb="10">
      <t>ジギョウ</t>
    </rPh>
    <rPh sb="10" eb="11">
      <t>ショ</t>
    </rPh>
    <rPh sb="12" eb="15">
      <t>イッタイテキ</t>
    </rPh>
    <rPh sb="16" eb="18">
      <t>ジッシ</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</si>
  <si>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</si>
  <si>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1万円以上1万5千円未満</t>
    <rPh sb="1" eb="2">
      <t>マン</t>
    </rPh>
    <rPh sb="2" eb="3">
      <t>エン</t>
    </rPh>
    <rPh sb="3" eb="5">
      <t>イジョウ</t>
    </rPh>
    <rPh sb="6" eb="7">
      <t>マン</t>
    </rPh>
    <rPh sb="8" eb="9">
      <t>セン</t>
    </rPh>
    <rPh sb="9" eb="10">
      <t>エン</t>
    </rPh>
    <rPh sb="10" eb="12">
      <t>ミマン</t>
    </rPh>
    <phoneticPr fontId="8"/>
  </si>
  <si>
    <t>１　異動区分</t>
    <rPh sb="2" eb="4">
      <t>イドウ</t>
    </rPh>
    <rPh sb="4" eb="6">
      <t>クブン</t>
    </rPh>
    <phoneticPr fontId="8"/>
  </si>
  <si>
    <t>２　加算の区分</t>
    <rPh sb="2" eb="4">
      <t>カサン</t>
    </rPh>
    <rPh sb="5" eb="7">
      <t>クブン</t>
    </rPh>
    <phoneticPr fontId="8"/>
  </si>
  <si>
    <r>
      <t>加算Ⅰ　・・・「３ 送迎の状況」の要件１、要件２を</t>
    </r>
    <r>
      <rPr>
        <u/>
        <sz val="11"/>
        <rFont val="ＭＳ Ｐゴシック"/>
        <family val="3"/>
        <charset val="128"/>
      </rPr>
      <t>両方とも満たす</t>
    </r>
    <r>
      <rPr>
        <sz val="11"/>
        <rFont val="ＭＳ Ｐゴシック"/>
        <family val="3"/>
        <charset val="128"/>
      </rPr>
      <t>場合</t>
    </r>
    <rPh sb="0" eb="2">
      <t>カサン</t>
    </rPh>
    <rPh sb="10" eb="12">
      <t>ソウゲイ</t>
    </rPh>
    <rPh sb="13" eb="15">
      <t>ジョウキョウ</t>
    </rPh>
    <rPh sb="17" eb="19">
      <t>ヨウケン</t>
    </rPh>
    <rPh sb="21" eb="23">
      <t>ヨウケン</t>
    </rPh>
    <rPh sb="25" eb="27">
      <t>リョウホウ</t>
    </rPh>
    <rPh sb="29" eb="30">
      <t>ミ</t>
    </rPh>
    <rPh sb="32" eb="34">
      <t>バアイ</t>
    </rPh>
    <phoneticPr fontId="8"/>
  </si>
  <si>
    <t xml:space="preserve">注 1  </t>
    <rPh sb="0" eb="1">
      <t>チュウ</t>
    </rPh>
    <phoneticPr fontId="8"/>
  </si>
  <si>
    <t>（新規の場合は事業開始月）</t>
    <rPh sb="1" eb="3">
      <t>シンキ</t>
    </rPh>
    <rPh sb="4" eb="6">
      <t>バアイ</t>
    </rPh>
    <rPh sb="7" eb="9">
      <t>ジギョウ</t>
    </rPh>
    <rPh sb="9" eb="11">
      <t>カイシ</t>
    </rPh>
    <rPh sb="11" eb="12">
      <t>ツキ</t>
    </rPh>
    <phoneticPr fontId="8"/>
  </si>
  <si>
    <t>区分６</t>
    <rPh sb="0" eb="2">
      <t>クブン</t>
    </rPh>
    <phoneticPr fontId="8"/>
  </si>
  <si>
    <t>これに準ずる者</t>
    <rPh sb="3" eb="4">
      <t>ジュン</t>
    </rPh>
    <rPh sb="6" eb="7">
      <t>シャ</t>
    </rPh>
    <phoneticPr fontId="8"/>
  </si>
  <si>
    <t>4万5千円以上</t>
    <rPh sb="1" eb="2">
      <t>マン</t>
    </rPh>
    <rPh sb="3" eb="7">
      <t>センエンイジョウ</t>
    </rPh>
    <phoneticPr fontId="8"/>
  </si>
  <si>
    <t>送迎利用者数</t>
    <rPh sb="0" eb="2">
      <t>ソウゲイ</t>
    </rPh>
    <rPh sb="2" eb="5">
      <t>リヨウシャ</t>
    </rPh>
    <rPh sb="5" eb="6">
      <t>スウ</t>
    </rPh>
    <phoneticPr fontId="8"/>
  </si>
  <si>
    <t>３　送迎加算に係るチェックシート</t>
    <rPh sb="2" eb="4">
      <t>ソウゲイ</t>
    </rPh>
    <rPh sb="4" eb="6">
      <t>カサン</t>
    </rPh>
    <rPh sb="7" eb="8">
      <t>カカ</t>
    </rPh>
    <phoneticPr fontId="8"/>
  </si>
  <si>
    <t>後日提出します。（新規加算算定事業者）</t>
    <rPh sb="0" eb="2">
      <t>ゴジツ</t>
    </rPh>
    <rPh sb="2" eb="4">
      <t>テイシュツ</t>
    </rPh>
    <rPh sb="9" eb="11">
      <t>シンキ</t>
    </rPh>
    <rPh sb="11" eb="13">
      <t>カサン</t>
    </rPh>
    <rPh sb="13" eb="15">
      <t>サンテイ</t>
    </rPh>
    <rPh sb="15" eb="18">
      <t>ジギョウシャ</t>
    </rPh>
    <phoneticPr fontId="8"/>
  </si>
  <si>
    <t>別紙のとおりです。</t>
    <rPh sb="0" eb="2">
      <t>ベッシ</t>
    </rPh>
    <phoneticPr fontId="8"/>
  </si>
  <si>
    <t>日</t>
    <rPh sb="0" eb="1">
      <t>ヒ</t>
    </rPh>
    <phoneticPr fontId="8"/>
  </si>
  <si>
    <t>Ｂ</t>
  </si>
  <si>
    <t>・既に加算を算定している事業者⇒前年度の３月分について作成</t>
    <rPh sb="1" eb="2">
      <t>スデ</t>
    </rPh>
    <rPh sb="3" eb="5">
      <t>カサン</t>
    </rPh>
    <rPh sb="6" eb="8">
      <t>サンテイ</t>
    </rPh>
    <rPh sb="12" eb="14">
      <t>ジギョウ</t>
    </rPh>
    <rPh sb="14" eb="15">
      <t>シャ</t>
    </rPh>
    <rPh sb="16" eb="18">
      <t>ゼンネン</t>
    </rPh>
    <rPh sb="18" eb="19">
      <t>ド</t>
    </rPh>
    <rPh sb="21" eb="22">
      <t>ガツ</t>
    </rPh>
    <rPh sb="22" eb="23">
      <t>ブン</t>
    </rPh>
    <rPh sb="27" eb="29">
      <t>サクセイ</t>
    </rPh>
    <phoneticPr fontId="8"/>
  </si>
  <si>
    <t>　　　</t>
  </si>
  <si>
    <t>21人以上40人以下</t>
    <rPh sb="2" eb="3">
      <t>ニン</t>
    </rPh>
    <rPh sb="3" eb="5">
      <t>イジョウ</t>
    </rPh>
    <rPh sb="7" eb="8">
      <t>ニン</t>
    </rPh>
    <rPh sb="8" eb="10">
      <t>イカ</t>
    </rPh>
    <phoneticPr fontId="8"/>
  </si>
  <si>
    <t>・新規に加算算定する事業者⇒必要なし</t>
    <rPh sb="1" eb="3">
      <t>シンキ</t>
    </rPh>
    <rPh sb="4" eb="6">
      <t>カサン</t>
    </rPh>
    <rPh sb="6" eb="8">
      <t>サンテイ</t>
    </rPh>
    <rPh sb="10" eb="13">
      <t>ジギョウシャ</t>
    </rPh>
    <rPh sb="14" eb="16">
      <t>ヒツヨウ</t>
    </rPh>
    <phoneticPr fontId="8"/>
  </si>
  <si>
    <t>児童発達支援</t>
    <rPh sb="0" eb="2">
      <t>ジドウ</t>
    </rPh>
    <rPh sb="2" eb="4">
      <t>ハッタツ</t>
    </rPh>
    <rPh sb="4" eb="6">
      <t>シエン</t>
    </rPh>
    <phoneticPr fontId="8"/>
  </si>
  <si>
    <t>多機能型事業所又は障害者支援施設の昼間実施サービスの定員</t>
    <rPh sb="0" eb="4">
      <t>タキノウガタ</t>
    </rPh>
    <rPh sb="4" eb="7">
      <t>ジギョウショ</t>
    </rPh>
    <rPh sb="7" eb="8">
      <t>マタ</t>
    </rPh>
    <rPh sb="9" eb="12">
      <t>ショウガイシャ</t>
    </rPh>
    <rPh sb="12" eb="14">
      <t>シエン</t>
    </rPh>
    <rPh sb="14" eb="16">
      <t>シセツ</t>
    </rPh>
    <rPh sb="17" eb="19">
      <t>ヒルマ</t>
    </rPh>
    <rPh sb="19" eb="21">
      <t>ジッシ</t>
    </rPh>
    <rPh sb="26" eb="28">
      <t>テイイン</t>
    </rPh>
    <phoneticPr fontId="8"/>
  </si>
  <si>
    <t>・既に加算を算定している事業者⇒前年度分について報告</t>
    <rPh sb="1" eb="2">
      <t>スデ</t>
    </rPh>
    <rPh sb="3" eb="5">
      <t>カサン</t>
    </rPh>
    <rPh sb="6" eb="8">
      <t>サンテイ</t>
    </rPh>
    <rPh sb="12" eb="14">
      <t>ジギョウ</t>
    </rPh>
    <rPh sb="14" eb="15">
      <t>シャ</t>
    </rPh>
    <rPh sb="16" eb="18">
      <t>ゼンネン</t>
    </rPh>
    <rPh sb="18" eb="19">
      <t>ド</t>
    </rPh>
    <rPh sb="19" eb="20">
      <t>ブン</t>
    </rPh>
    <rPh sb="24" eb="26">
      <t>ホウコク</t>
    </rPh>
    <phoneticPr fontId="8"/>
  </si>
  <si>
    <t>３．就労継続支援B型サービス費（Ⅲ）　　　４．就労継続支援B型サービス費（Ⅳ）　</t>
    <rPh sb="2" eb="4">
      <t>シュウロウ</t>
    </rPh>
    <rPh sb="4" eb="6">
      <t>ケイゾク</t>
    </rPh>
    <rPh sb="6" eb="8">
      <t>シエン</t>
    </rPh>
    <rPh sb="9" eb="10">
      <t>ガタ</t>
    </rPh>
    <rPh sb="14" eb="15">
      <t>ヒ</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</si>
  <si>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</si>
  <si>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暦日数</t>
    <rPh sb="0" eb="1">
      <t>コヨミ</t>
    </rPh>
    <rPh sb="1" eb="3">
      <t>ニッスウ</t>
    </rPh>
    <phoneticPr fontId="8"/>
  </si>
  <si>
    <t>介護給付費等の請求に関する事項</t>
    <rPh sb="0" eb="2">
      <t>カイゴ</t>
    </rPh>
    <rPh sb="2" eb="5">
      <t>キュウフヒ</t>
    </rPh>
    <rPh sb="5" eb="6">
      <t>トウ</t>
    </rPh>
    <rPh sb="7" eb="9">
      <t>セイキュウ</t>
    </rPh>
    <rPh sb="10" eb="11">
      <t>カン</t>
    </rPh>
    <rPh sb="13" eb="15">
      <t>ジコウ</t>
    </rPh>
    <phoneticPr fontId="8"/>
  </si>
  <si>
    <t>復</t>
    <rPh sb="0" eb="1">
      <t>マタ</t>
    </rPh>
    <phoneticPr fontId="8"/>
  </si>
  <si>
    <t>(ｱ)</t>
  </si>
  <si>
    <t>送迎サービス実施回数</t>
    <rPh sb="0" eb="2">
      <t>ソウゲイ</t>
    </rPh>
    <rPh sb="6" eb="8">
      <t>ジッシ</t>
    </rPh>
    <rPh sb="8" eb="10">
      <t>カイスウ</t>
    </rPh>
    <phoneticPr fontId="8"/>
  </si>
  <si>
    <t>Ｎ</t>
  </si>
  <si>
    <t>(ｲ)</t>
  </si>
  <si>
    <t>←</t>
  </si>
  <si>
    <t>主たる事務所の所在地</t>
    <rPh sb="0" eb="1">
      <t>シュ</t>
    </rPh>
    <rPh sb="3" eb="5">
      <t>ジム</t>
    </rPh>
    <rPh sb="5" eb="6">
      <t>ジョ</t>
    </rPh>
    <rPh sb="7" eb="10">
      <t>ショザイチ</t>
    </rPh>
    <phoneticPr fontId="8"/>
  </si>
  <si>
    <t>必要回数 (ｱ)÷7×3</t>
    <rPh sb="0" eb="2">
      <t>ヒツヨウ</t>
    </rPh>
    <rPh sb="2" eb="4">
      <t>カイスウ</t>
    </rPh>
    <phoneticPr fontId="8"/>
  </si>
  <si>
    <t>(ｳ)</t>
  </si>
  <si>
    <t>送迎利用人数</t>
    <rPh sb="0" eb="2">
      <t>ソウゲイ</t>
    </rPh>
    <rPh sb="2" eb="4">
      <t>リヨウ</t>
    </rPh>
    <rPh sb="4" eb="6">
      <t>ニンスウ</t>
    </rPh>
    <phoneticPr fontId="8"/>
  </si>
  <si>
    <t>(エ)</t>
  </si>
  <si>
    <t>必要人数 (ｳ)×10</t>
    <rPh sb="0" eb="2">
      <t>ヒツヨウ</t>
    </rPh>
    <rPh sb="2" eb="4">
      <t>ニンズウ</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</si>
  <si>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</si>
  <si>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（送迎利用人数の内訳表）</t>
    <rPh sb="1" eb="3">
      <t>ソウゲイ</t>
    </rPh>
    <rPh sb="3" eb="5">
      <t>リヨウ</t>
    </rPh>
    <rPh sb="5" eb="7">
      <t>ニンスウ</t>
    </rPh>
    <rPh sb="8" eb="10">
      <t>ウチワケ</t>
    </rPh>
    <rPh sb="10" eb="11">
      <t>ヒョウ</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</si>
  <si>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</si>
  <si>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利用者氏名</t>
    <rPh sb="0" eb="3">
      <t>リヨウシャ</t>
    </rPh>
    <rPh sb="3" eb="5">
      <t>シメイ</t>
    </rPh>
    <phoneticPr fontId="8"/>
  </si>
  <si>
    <t>開所日数(日)</t>
    <rPh sb="0" eb="2">
      <t>カイショ</t>
    </rPh>
    <rPh sb="2" eb="4">
      <t>ニッスウ</t>
    </rPh>
    <rPh sb="5" eb="6">
      <t>ニチ</t>
    </rPh>
    <phoneticPr fontId="8"/>
  </si>
  <si>
    <t>送迎加算に係るチェックシート（記入例）</t>
    <rPh sb="0" eb="2">
      <t>ソウゲイ</t>
    </rPh>
    <rPh sb="2" eb="4">
      <t>カサン</t>
    </rPh>
    <rPh sb="5" eb="6">
      <t>カカ</t>
    </rPh>
    <rPh sb="15" eb="17">
      <t>キニュウ</t>
    </rPh>
    <rPh sb="17" eb="18">
      <t>レイ</t>
    </rPh>
    <phoneticPr fontId="8"/>
  </si>
  <si>
    <t>Ｅ</t>
  </si>
  <si>
    <t>81人以上</t>
    <rPh sb="2" eb="3">
      <t>ニン</t>
    </rPh>
    <rPh sb="3" eb="5">
      <t>イジョウ</t>
    </rPh>
    <phoneticPr fontId="8"/>
  </si>
  <si>
    <t>Ａ</t>
  </si>
  <si>
    <t>（Ａ）合　　　　　計</t>
    <rPh sb="3" eb="4">
      <t>ゴウ</t>
    </rPh>
    <rPh sb="9" eb="10">
      <t>ケイ</t>
    </rPh>
    <phoneticPr fontId="8"/>
  </si>
  <si>
    <t>廃止</t>
    <rPh sb="0" eb="2">
      <t>ハイシ</t>
    </rPh>
    <phoneticPr fontId="8"/>
  </si>
  <si>
    <t>　　５　他機関との連携</t>
    <rPh sb="4" eb="7">
      <t>タキカン</t>
    </rPh>
    <rPh sb="9" eb="11">
      <t>レンケイ</t>
    </rPh>
    <phoneticPr fontId="8"/>
  </si>
  <si>
    <t>Ｇ</t>
  </si>
  <si>
    <t>Ｈ</t>
  </si>
  <si>
    <t>平均工賃月額区分（※3）</t>
    <rPh sb="0" eb="2">
      <t>ヘイキン</t>
    </rPh>
    <rPh sb="2" eb="4">
      <t>コウチン</t>
    </rPh>
    <rPh sb="4" eb="6">
      <t>ゲツガク</t>
    </rPh>
    <rPh sb="6" eb="8">
      <t>クブン</t>
    </rPh>
    <phoneticPr fontId="8"/>
  </si>
  <si>
    <t>（Ｃ）　（Ａ）のうち20歳未満の者</t>
    <rPh sb="12" eb="13">
      <t>サイ</t>
    </rPh>
    <rPh sb="13" eb="15">
      <t>ミマン</t>
    </rPh>
    <rPh sb="16" eb="17">
      <t>シャ</t>
    </rPh>
    <phoneticPr fontId="8"/>
  </si>
  <si>
    <t>Ｍ</t>
  </si>
  <si>
    <t>Ｐ</t>
  </si>
  <si>
    <t>※利用者ごとに利用した日（往路・復路ごと）に○を記入すること。</t>
    <rPh sb="1" eb="4">
      <t>リヨウシャ</t>
    </rPh>
    <rPh sb="7" eb="9">
      <t>リヨウ</t>
    </rPh>
    <rPh sb="11" eb="12">
      <t>ヒ</t>
    </rPh>
    <rPh sb="13" eb="15">
      <t>オウロ</t>
    </rPh>
    <rPh sb="16" eb="18">
      <t>フクロ</t>
    </rPh>
    <rPh sb="24" eb="26">
      <t>キニュウ</t>
    </rPh>
    <phoneticPr fontId="8"/>
  </si>
  <si>
    <t>６月</t>
  </si>
  <si>
    <t>８月</t>
  </si>
  <si>
    <t>１１月</t>
  </si>
  <si>
    <t>１２月</t>
  </si>
  <si>
    <t>３月</t>
  </si>
  <si>
    <t>月の日数</t>
    <rPh sb="0" eb="1">
      <t>ツキ</t>
    </rPh>
    <rPh sb="2" eb="4">
      <t>ニッスウ</t>
    </rPh>
    <phoneticPr fontId="8"/>
  </si>
  <si>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rPh sb="3" eb="4">
      <t>ツキ</t>
    </rPh>
    <rPh sb="5" eb="7">
      <t>ニッスウ</t>
    </rPh>
    <rPh sb="8" eb="10">
      <t>ゴウケイ</t>
    </rPh>
    <rPh sb="14" eb="15">
      <t>ニチ</t>
    </rPh>
    <rPh sb="16" eb="18">
      <t>ウルウドシ</t>
    </rPh>
    <rPh sb="19" eb="21">
      <t>バアイ</t>
    </rPh>
    <rPh sb="25" eb="26">
      <t>ニチ</t>
    </rPh>
    <rPh sb="37" eb="38">
      <t>エ</t>
    </rPh>
    <rPh sb="40" eb="42">
      <t>ジジョウ</t>
    </rPh>
    <rPh sb="49" eb="51">
      <t>キカン</t>
    </rPh>
    <rPh sb="52" eb="53">
      <t>モウ</t>
    </rPh>
    <rPh sb="55" eb="57">
      <t>バアイ</t>
    </rPh>
    <rPh sb="61" eb="63">
      <t>キカン</t>
    </rPh>
    <rPh sb="64" eb="66">
      <t>コウジョ</t>
    </rPh>
    <rPh sb="77" eb="79">
      <t>ソウゲイ</t>
    </rPh>
    <rPh sb="84" eb="86">
      <t>ジッシ</t>
    </rPh>
    <rPh sb="86" eb="88">
      <t>カイスウ</t>
    </rPh>
    <rPh sb="90" eb="92">
      <t>ソウゲイ</t>
    </rPh>
    <rPh sb="93" eb="94">
      <t>オコナ</t>
    </rPh>
    <rPh sb="96" eb="98">
      <t>ニッスウ</t>
    </rPh>
    <rPh sb="99" eb="101">
      <t>キニュウ</t>
    </rPh>
    <rPh sb="112" eb="114">
      <t>シキュウ</t>
    </rPh>
    <rPh sb="114" eb="117">
      <t>ケッテイシャ</t>
    </rPh>
    <rPh sb="118" eb="120">
      <t>リヨウ</t>
    </rPh>
    <rPh sb="120" eb="121">
      <t>ノ</t>
    </rPh>
    <rPh sb="122" eb="124">
      <t>ニンスウ</t>
    </rPh>
    <rPh sb="127" eb="128">
      <t>ニチ</t>
    </rPh>
    <rPh sb="132" eb="134">
      <t>オウフク</t>
    </rPh>
    <rPh sb="138" eb="139">
      <t>ノ</t>
    </rPh>
    <rPh sb="141" eb="142">
      <t>ニン</t>
    </rPh>
    <rPh sb="150" eb="152">
      <t>ツゴウ</t>
    </rPh>
    <rPh sb="155" eb="157">
      <t>オウロ</t>
    </rPh>
    <rPh sb="157" eb="158">
      <t>マタ</t>
    </rPh>
    <rPh sb="159" eb="161">
      <t>フクロ</t>
    </rPh>
    <rPh sb="164" eb="166">
      <t>リヨウ</t>
    </rPh>
    <rPh sb="168" eb="169">
      <t>コト</t>
    </rPh>
    <rPh sb="173" eb="175">
      <t>バアイ</t>
    </rPh>
    <rPh sb="177" eb="179">
      <t>ヒトリ</t>
    </rPh>
    <phoneticPr fontId="8"/>
  </si>
  <si>
    <t>（支給決定者の利用延べ人数」の内訳）</t>
    <rPh sb="1" eb="3">
      <t>シキュウ</t>
    </rPh>
    <rPh sb="3" eb="6">
      <t>ケッテイシャ</t>
    </rPh>
    <rPh sb="7" eb="9">
      <t>リヨウ</t>
    </rPh>
    <rPh sb="9" eb="10">
      <t>ノ</t>
    </rPh>
    <rPh sb="11" eb="13">
      <t>ニンズウ</t>
    </rPh>
    <rPh sb="15" eb="17">
      <t>ウチワケ</t>
    </rPh>
    <phoneticPr fontId="8"/>
  </si>
  <si>
    <t>就労移行</t>
    <rPh sb="0" eb="2">
      <t>シュウロウ</t>
    </rPh>
    <rPh sb="2" eb="4">
      <t>イコウ</t>
    </rPh>
    <phoneticPr fontId="8"/>
  </si>
  <si>
    <t>利用者毎に各月の利用延べ人数を記入すること。</t>
    <rPh sb="0" eb="3">
      <t>リヨウシャ</t>
    </rPh>
    <rPh sb="3" eb="4">
      <t>ゴト</t>
    </rPh>
    <rPh sb="5" eb="6">
      <t>カク</t>
    </rPh>
    <rPh sb="6" eb="7">
      <t>ツキ</t>
    </rPh>
    <rPh sb="8" eb="10">
      <t>リヨウ</t>
    </rPh>
    <rPh sb="10" eb="11">
      <t>ノ</t>
    </rPh>
    <rPh sb="12" eb="14">
      <t>ニンズウ</t>
    </rPh>
    <rPh sb="15" eb="17">
      <t>キニュウ</t>
    </rPh>
    <phoneticPr fontId="8"/>
  </si>
  <si>
    <t>（別紙２０）</t>
    <rPh sb="1" eb="3">
      <t>ベッシ</t>
    </rPh>
    <phoneticPr fontId="8"/>
  </si>
  <si>
    <t>事業所（施設）名</t>
    <rPh sb="0" eb="2">
      <t>ジギョウ</t>
    </rPh>
    <rPh sb="2" eb="3">
      <t>ショ</t>
    </rPh>
    <rPh sb="4" eb="6">
      <t>シセツ</t>
    </rPh>
    <rPh sb="7" eb="8">
      <t>メイ</t>
    </rPh>
    <phoneticPr fontId="8"/>
  </si>
  <si>
    <t>定員数</t>
    <rPh sb="0" eb="3">
      <t>テイインスウ</t>
    </rPh>
    <phoneticPr fontId="8"/>
  </si>
  <si>
    <t>前年度の延べ利用者数(人)</t>
    <rPh sb="0" eb="2">
      <t>ゼンネン</t>
    </rPh>
    <rPh sb="2" eb="3">
      <t>ド</t>
    </rPh>
    <rPh sb="4" eb="5">
      <t>ノ</t>
    </rPh>
    <rPh sb="6" eb="8">
      <t>リヨウ</t>
    </rPh>
    <rPh sb="8" eb="9">
      <t>シャ</t>
    </rPh>
    <rPh sb="9" eb="10">
      <t>スウ</t>
    </rPh>
    <rPh sb="11" eb="12">
      <t>ニン</t>
    </rPh>
    <phoneticPr fontId="8"/>
  </si>
  <si>
    <t>うち障害基礎年金１級を受給する延べ利用者数（人）</t>
    <rPh sb="2" eb="4">
      <t>ショウガイ</t>
    </rPh>
    <rPh sb="4" eb="6">
      <t>キソ</t>
    </rPh>
    <rPh sb="6" eb="8">
      <t>ネンキン</t>
    </rPh>
    <rPh sb="9" eb="10">
      <t>キュウ</t>
    </rPh>
    <rPh sb="11" eb="13">
      <t>ジュキュウ</t>
    </rPh>
    <rPh sb="15" eb="16">
      <t>ノ</t>
    </rPh>
    <rPh sb="17" eb="19">
      <t>リヨウ</t>
    </rPh>
    <rPh sb="19" eb="20">
      <t>シャ</t>
    </rPh>
    <rPh sb="20" eb="21">
      <t>スウ</t>
    </rPh>
    <rPh sb="22" eb="23">
      <t>ニン</t>
    </rPh>
    <phoneticPr fontId="8"/>
  </si>
  <si>
    <t>サービス費（Ⅰ）～（Ⅲ）</t>
    <rPh sb="4" eb="5">
      <t>ヒ</t>
    </rPh>
    <phoneticPr fontId="8"/>
  </si>
  <si>
    <t>(Ｂ)/(Ｄ)</t>
  </si>
  <si>
    <t>事業所（施設）の所在地（設置の場所）</t>
    <rPh sb="0" eb="3">
      <t>ジギョウショ</t>
    </rPh>
    <rPh sb="4" eb="6">
      <t>シセツ</t>
    </rPh>
    <rPh sb="8" eb="11">
      <t>ショザイチ</t>
    </rPh>
    <rPh sb="12" eb="14">
      <t>セッチ</t>
    </rPh>
    <rPh sb="15" eb="17">
      <t>バショ</t>
    </rPh>
    <phoneticPr fontId="8"/>
  </si>
  <si>
    <t>重度者支援体制加算</t>
    <rPh sb="0" eb="2">
      <t>ジュウド</t>
    </rPh>
    <rPh sb="2" eb="3">
      <t>シャ</t>
    </rPh>
    <rPh sb="3" eb="5">
      <t>シエン</t>
    </rPh>
    <rPh sb="5" eb="7">
      <t>タイセイ</t>
    </rPh>
    <rPh sb="7" eb="9">
      <t>カサン</t>
    </rPh>
    <phoneticPr fontId="8"/>
  </si>
  <si>
    <t>年齢</t>
    <rPh sb="0" eb="2">
      <t>ネンレイ</t>
    </rPh>
    <phoneticPr fontId="8"/>
  </si>
  <si>
    <t>障害基礎年金１級受給の有無</t>
    <rPh sb="0" eb="2">
      <t>ショウガイ</t>
    </rPh>
    <rPh sb="2" eb="4">
      <t>キソ</t>
    </rPh>
    <rPh sb="4" eb="6">
      <t>ネンキン</t>
    </rPh>
    <rPh sb="7" eb="8">
      <t>キュウ</t>
    </rPh>
    <rPh sb="8" eb="10">
      <t>ジュキュウ</t>
    </rPh>
    <rPh sb="11" eb="13">
      <t>ウム</t>
    </rPh>
    <phoneticPr fontId="8"/>
  </si>
  <si>
    <t>利　　用　　日　　数</t>
    <rPh sb="0" eb="1">
      <t>リ</t>
    </rPh>
    <rPh sb="3" eb="4">
      <t>ヨウ</t>
    </rPh>
    <rPh sb="6" eb="7">
      <t>ニチ</t>
    </rPh>
    <rPh sb="9" eb="10">
      <t>スウ</t>
    </rPh>
    <phoneticPr fontId="8"/>
  </si>
  <si>
    <t>※3</t>
  </si>
  <si>
    <t>（Ｄ）　（Ａ）－（C）</t>
  </si>
  <si>
    <t>障害基礎年金１級受給者の受給者証等の写しを添付すること。（過去に提出済の者は除く。）</t>
    <rPh sb="29" eb="31">
      <t>カコ</t>
    </rPh>
    <rPh sb="32" eb="34">
      <t>テイシュツ</t>
    </rPh>
    <rPh sb="34" eb="35">
      <t>ズ</t>
    </rPh>
    <rPh sb="36" eb="37">
      <t>モノ</t>
    </rPh>
    <rPh sb="38" eb="39">
      <t>ノゾ</t>
    </rPh>
    <phoneticPr fontId="8"/>
  </si>
  <si>
    <t xml:space="preserve">3  </t>
  </si>
  <si>
    <t>（別紙３１）</t>
    <rPh sb="1" eb="3">
      <t>ベッシ</t>
    </rPh>
    <phoneticPr fontId="8"/>
  </si>
  <si>
    <t>　　２　従業者の配置</t>
    <rPh sb="4" eb="7">
      <t>ジュウギョウシャ</t>
    </rPh>
    <rPh sb="8" eb="10">
      <t>ハイチ</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</si>
  <si>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</si>
  <si>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</si>
  <si>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定員区分</t>
    <rPh sb="0" eb="2">
      <t>テイイン</t>
    </rPh>
    <rPh sb="2" eb="4">
      <t>クブン</t>
    </rPh>
    <phoneticPr fontId="8"/>
  </si>
  <si>
    <t>ピアサポーターの配置</t>
    <rPh sb="8" eb="10">
      <t>ハイチ</t>
    </rPh>
    <phoneticPr fontId="8"/>
  </si>
  <si>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8"/>
  </si>
  <si>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1" eb="23">
      <t>レイワ</t>
    </rPh>
    <rPh sb="25" eb="27">
      <t>ネンド</t>
    </rPh>
    <phoneticPr fontId="8"/>
  </si>
  <si>
    <t>職業指導員及び生活支援員に目標工賃達成指導員を加えた常勤換算後の人数</t>
    <rPh sb="26" eb="28">
      <t>ジョウキン</t>
    </rPh>
    <rPh sb="28" eb="30">
      <t>カンサン</t>
    </rPh>
    <rPh sb="30" eb="31">
      <t>ゴ</t>
    </rPh>
    <rPh sb="32" eb="34">
      <t>ニンズウ</t>
    </rPh>
    <phoneticPr fontId="8"/>
  </si>
  <si>
    <t>サービス費区分</t>
    <rPh sb="4" eb="5">
      <t>ヒ</t>
    </rPh>
    <rPh sb="5" eb="7">
      <t>クブン</t>
    </rPh>
    <phoneticPr fontId="8"/>
  </si>
  <si>
    <t>委託業務内容</t>
    <rPh sb="0" eb="2">
      <t>イタク</t>
    </rPh>
    <rPh sb="2" eb="4">
      <t>ギョウム</t>
    </rPh>
    <rPh sb="4" eb="6">
      <t>ナイヨウ</t>
    </rPh>
    <phoneticPr fontId="8"/>
  </si>
  <si>
    <t>視覚・聴覚等支援体制</t>
    <rPh sb="0" eb="2">
      <t>シカク</t>
    </rPh>
    <rPh sb="3" eb="5">
      <t>チョウカク</t>
    </rPh>
    <rPh sb="5" eb="6">
      <t>トウ</t>
    </rPh>
    <rPh sb="6" eb="8">
      <t>シエン</t>
    </rPh>
    <rPh sb="8" eb="10">
      <t>タイセイ</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</si>
  <si>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</si>
  <si>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</si>
  <si>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t>
  </si>
  <si>
    <t>41人以上60人以下</t>
    <rPh sb="2" eb="3">
      <t>ニン</t>
    </rPh>
    <rPh sb="3" eb="5">
      <t>イジョウ</t>
    </rPh>
    <rPh sb="7" eb="8">
      <t>ニン</t>
    </rPh>
    <rPh sb="8" eb="10">
      <t>イカ</t>
    </rPh>
    <phoneticPr fontId="8"/>
  </si>
  <si>
    <t>1万円未満</t>
    <rPh sb="2" eb="3">
      <t>エン</t>
    </rPh>
    <rPh sb="3" eb="5">
      <t>ミマン</t>
    </rPh>
    <phoneticPr fontId="8"/>
  </si>
  <si>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</si>
  <si>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下関市長　　様</t>
    <rPh sb="0" eb="4">
      <t>シモノセキシチョウ</t>
    </rPh>
    <rPh sb="6" eb="7">
      <t>サマ</t>
    </rPh>
    <phoneticPr fontId="8"/>
  </si>
  <si>
    <t>１　新規　　　　２　変更　　　　３　終了</t>
  </si>
  <si>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8"/>
  </si>
  <si>
    <t>添付書類</t>
  </si>
  <si>
    <t>事業者</t>
    <rPh sb="0" eb="3">
      <t>ジギョウシャ</t>
    </rPh>
    <phoneticPr fontId="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</si>
  <si>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</si>
  <si>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</si>
  <si>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</si>
  <si>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代表者の氏名及び住所</t>
    <rPh sb="0" eb="3">
      <t>ダイヒョウシャ</t>
    </rPh>
    <rPh sb="4" eb="6">
      <t>シメイ</t>
    </rPh>
    <rPh sb="6" eb="7">
      <t>オヨ</t>
    </rPh>
    <rPh sb="8" eb="10">
      <t>ジュウショ</t>
    </rPh>
    <phoneticPr fontId="8"/>
  </si>
  <si>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8"/>
  </si>
  <si>
    <t>事業所（施設）の平面図及び設備の概要</t>
    <rPh sb="0" eb="3">
      <t>ジギョウショ</t>
    </rPh>
    <rPh sb="4" eb="6">
      <t>シセツ</t>
    </rPh>
    <rPh sb="8" eb="11">
      <t>ヘイメンズ</t>
    </rPh>
    <rPh sb="11" eb="12">
      <t>オヨ</t>
    </rPh>
    <rPh sb="13" eb="15">
      <t>セツビ</t>
    </rPh>
    <rPh sb="16" eb="18">
      <t>ガイヨウ</t>
    </rPh>
    <phoneticPr fontId="8"/>
  </si>
  <si>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</si>
  <si>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8"/>
  </si>
  <si>
    <t>主たる対象者</t>
    <rPh sb="0" eb="1">
      <t>シュ</t>
    </rPh>
    <rPh sb="3" eb="5">
      <t>タイショウ</t>
    </rPh>
    <rPh sb="5" eb="6">
      <t>シャ</t>
    </rPh>
    <phoneticPr fontId="8"/>
  </si>
  <si>
    <t>（変更後）</t>
    <rPh sb="1" eb="4">
      <t>ヘンコウゴ</t>
    </rPh>
    <phoneticPr fontId="8"/>
  </si>
  <si>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8"/>
  </si>
  <si>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8"/>
  </si>
  <si>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8"/>
  </si>
  <si>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8"/>
  </si>
  <si>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8"/>
  </si>
  <si>
    <t>変更年月日</t>
    <rPh sb="0" eb="2">
      <t>ヘンコウ</t>
    </rPh>
    <rPh sb="2" eb="5">
      <t>ネンガッピ</t>
    </rPh>
    <phoneticPr fontId="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</si>
  <si>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</si>
  <si>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8"/>
  </si>
  <si>
    <t>３　異動区分</t>
    <rPh sb="2" eb="6">
      <t>イドウクブン</t>
    </rPh>
    <phoneticPr fontId="8"/>
  </si>
  <si>
    <t>令和</t>
    <rPh sb="0" eb="2">
      <t>レイワ</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</si>
  <si>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</si>
  <si>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該当する体制等（該当する項目を選択すること）</t>
    <rPh sb="0" eb="2">
      <t>ガイトウ</t>
    </rPh>
    <rPh sb="4" eb="6">
      <t>タイセイ</t>
    </rPh>
    <rPh sb="6" eb="7">
      <t>トウ</t>
    </rPh>
    <rPh sb="8" eb="10">
      <t>ガイトウ</t>
    </rPh>
    <rPh sb="12" eb="14">
      <t>コウモク</t>
    </rPh>
    <rPh sb="15" eb="17">
      <t>センタク</t>
    </rPh>
    <phoneticPr fontId="8"/>
  </si>
  <si>
    <t>以下該当する番号を記入してください。</t>
    <rPh sb="0" eb="2">
      <t>イカ</t>
    </rPh>
    <rPh sb="2" eb="4">
      <t>ガイトウ</t>
    </rPh>
    <rPh sb="6" eb="8">
      <t>バンゴウ</t>
    </rPh>
    <rPh sb="9" eb="11">
      <t>キニュウ</t>
    </rPh>
    <phoneticPr fontId="8"/>
  </si>
  <si>
    <t>地域区分（※1）</t>
    <rPh sb="0" eb="2">
      <t>チイキ</t>
    </rPh>
    <rPh sb="2" eb="4">
      <t>クブン</t>
    </rPh>
    <phoneticPr fontId="8"/>
  </si>
  <si>
    <t>２　加配される従業者の状況</t>
  </si>
  <si>
    <t>定員規模</t>
    <rPh sb="0" eb="2">
      <t>テイイン</t>
    </rPh>
    <rPh sb="2" eb="4">
      <t>キボ</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</si>
  <si>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</si>
  <si>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人員配置区分（※2）</t>
    <rPh sb="0" eb="2">
      <t>ジンイン</t>
    </rPh>
    <rPh sb="2" eb="4">
      <t>ハイチ</t>
    </rPh>
    <rPh sb="4" eb="6">
      <t>クブン</t>
    </rPh>
    <phoneticPr fontId="8"/>
  </si>
  <si>
    <t>定員超過減算</t>
    <rPh sb="0" eb="2">
      <t>テイイン</t>
    </rPh>
    <rPh sb="2" eb="4">
      <t>チョウカ</t>
    </rPh>
    <rPh sb="4" eb="6">
      <t>ゲンサン</t>
    </rPh>
    <phoneticPr fontId="8"/>
  </si>
  <si>
    <t>サービス管理責任者欠如減算</t>
    <rPh sb="4" eb="6">
      <t>カンリ</t>
    </rPh>
    <rPh sb="6" eb="8">
      <t>セキニン</t>
    </rPh>
    <rPh sb="8" eb="9">
      <t>シャ</t>
    </rPh>
    <rPh sb="9" eb="11">
      <t>ケツジョ</t>
    </rPh>
    <rPh sb="11" eb="13">
      <t>ゲンサン</t>
    </rPh>
    <phoneticPr fontId="8"/>
  </si>
  <si>
    <t>資格を備えたサービス管理責任者を常勤で</t>
    <rPh sb="0" eb="2">
      <t>シカク</t>
    </rPh>
    <rPh sb="3" eb="4">
      <t>ソナ</t>
    </rPh>
    <rPh sb="10" eb="12">
      <t>カンリ</t>
    </rPh>
    <rPh sb="12" eb="14">
      <t>セキニン</t>
    </rPh>
    <rPh sb="14" eb="15">
      <t>シャ</t>
    </rPh>
    <rPh sb="16" eb="18">
      <t>ジョウキン</t>
    </rPh>
    <phoneticPr fontId="8"/>
  </si>
  <si>
    <t>目標工賃達成指導員の氏名</t>
    <rPh sb="0" eb="2">
      <t>モクヒョウ</t>
    </rPh>
    <rPh sb="2" eb="4">
      <t>コウチン</t>
    </rPh>
    <rPh sb="4" eb="6">
      <t>タッセイ</t>
    </rPh>
    <rPh sb="6" eb="9">
      <t>シドウイン</t>
    </rPh>
    <rPh sb="10" eb="12">
      <t>シメイ</t>
    </rPh>
    <phoneticPr fontId="8"/>
  </si>
  <si>
    <t>１.配置している　　　　　２．配置していない</t>
    <rPh sb="2" eb="4">
      <t>ハイチ</t>
    </rPh>
    <rPh sb="15" eb="17">
      <t>ハイチ</t>
    </rPh>
    <phoneticPr fontId="8"/>
  </si>
  <si>
    <t>身体拘束廃止未実施</t>
    <rPh sb="7" eb="9">
      <t>ジッシ</t>
    </rPh>
    <phoneticPr fontId="8"/>
  </si>
  <si>
    <t>１．なし　２．あり（障害者支援施設以外）　３．あり（障害者支援施設）</t>
  </si>
  <si>
    <t>虐待防止措置未実施</t>
    <rPh sb="0" eb="2">
      <t>ギャクタイ</t>
    </rPh>
    <rPh sb="2" eb="4">
      <t>ボウシ</t>
    </rPh>
    <rPh sb="4" eb="6">
      <t>ソチ</t>
    </rPh>
    <rPh sb="6" eb="7">
      <t>ミ</t>
    </rPh>
    <rPh sb="7" eb="9">
      <t>ジッシ</t>
    </rPh>
    <phoneticPr fontId="8"/>
  </si>
  <si>
    <t>目標工賃達成指導員配置</t>
    <rPh sb="0" eb="2">
      <t>モクヒョウ</t>
    </rPh>
    <rPh sb="2" eb="4">
      <t>コウチン</t>
    </rPh>
    <rPh sb="4" eb="6">
      <t>タッセイ</t>
    </rPh>
    <rPh sb="6" eb="9">
      <t>シドウイン</t>
    </rPh>
    <rPh sb="9" eb="11">
      <t>ハイチ</t>
    </rPh>
    <phoneticPr fontId="8"/>
  </si>
  <si>
    <t>業務継続計画未策定</t>
  </si>
  <si>
    <t>情報公表未報告</t>
  </si>
  <si>
    <t>　１．なし　　２．あり（Ⅰ）　　３．あり（Ⅱ）</t>
  </si>
  <si>
    <t>重度者支援体制</t>
    <rPh sb="0" eb="2">
      <t>ジュウド</t>
    </rPh>
    <rPh sb="2" eb="3">
      <t>シャ</t>
    </rPh>
    <rPh sb="3" eb="5">
      <t>シエン</t>
    </rPh>
    <rPh sb="5" eb="7">
      <t>タイセイ</t>
    </rPh>
    <phoneticPr fontId="8"/>
  </si>
  <si>
    <t>送迎体制</t>
    <rPh sb="0" eb="2">
      <t>ソウゲイ</t>
    </rPh>
    <rPh sb="2" eb="4">
      <t>タイセイ</t>
    </rPh>
    <phoneticPr fontId="8"/>
  </si>
  <si>
    <t>　１．なし　　　２．あり（Ⅰ）　　３．あり（Ⅱ）</t>
  </si>
  <si>
    <t>社会生活支援</t>
    <rPh sb="0" eb="2">
      <t>シャカイ</t>
    </rPh>
    <rPh sb="2" eb="4">
      <t>セイカツ</t>
    </rPh>
    <rPh sb="4" eb="6">
      <t>シエン</t>
    </rPh>
    <phoneticPr fontId="8"/>
  </si>
  <si>
    <t>地域生活支援拠点等</t>
    <rPh sb="0" eb="2">
      <t>チイキ</t>
    </rPh>
    <rPh sb="2" eb="4">
      <t>セイカツ</t>
    </rPh>
    <rPh sb="4" eb="6">
      <t>シエン</t>
    </rPh>
    <rPh sb="6" eb="8">
      <t>キョテン</t>
    </rPh>
    <rPh sb="8" eb="9">
      <t>トウ</t>
    </rPh>
    <phoneticPr fontId="8"/>
  </si>
  <si>
    <t>高次脳機能障害者支援体制</t>
    <rPh sb="0" eb="2">
      <t>コウジ</t>
    </rPh>
    <rPh sb="2" eb="3">
      <t>ノウ</t>
    </rPh>
    <rPh sb="3" eb="5">
      <t>キノウ</t>
    </rPh>
    <rPh sb="5" eb="8">
      <t>ショウガイシャ</t>
    </rPh>
    <rPh sb="8" eb="10">
      <t>シエン</t>
    </rPh>
    <rPh sb="10" eb="12">
      <t>タイセイ</t>
    </rPh>
    <phoneticPr fontId="8"/>
  </si>
  <si>
    <t>21人以上40人以下</t>
    <rPh sb="2" eb="5">
      <t>ニンイジョウ</t>
    </rPh>
    <rPh sb="7" eb="10">
      <t>ニンイカ</t>
    </rPh>
    <phoneticPr fontId="8"/>
  </si>
  <si>
    <t>自立訓練（機能訓練）</t>
    <rPh sb="0" eb="2">
      <t>ジリツ</t>
    </rPh>
    <rPh sb="2" eb="4">
      <t>クンレン</t>
    </rPh>
    <rPh sb="5" eb="7">
      <t>キノウ</t>
    </rPh>
    <rPh sb="7" eb="9">
      <t>クンレン</t>
    </rPh>
    <phoneticPr fontId="8"/>
  </si>
  <si>
    <t>41人以上60人以下</t>
    <rPh sb="2" eb="3">
      <t>ニン</t>
    </rPh>
    <rPh sb="3" eb="5">
      <t>イジョウ</t>
    </rPh>
    <rPh sb="7" eb="10">
      <t>ニンイカ</t>
    </rPh>
    <phoneticPr fontId="8"/>
  </si>
  <si>
    <t>自立訓練（生活訓練）</t>
    <rPh sb="0" eb="2">
      <t>ジリツ</t>
    </rPh>
    <rPh sb="2" eb="4">
      <t>クンレン</t>
    </rPh>
    <rPh sb="5" eb="7">
      <t>セイカツ</t>
    </rPh>
    <rPh sb="7" eb="9">
      <t>クンレン</t>
    </rPh>
    <phoneticPr fontId="8"/>
  </si>
  <si>
    <t>小計</t>
    <rPh sb="0" eb="2">
      <t>ショウケイ</t>
    </rPh>
    <phoneticPr fontId="8"/>
  </si>
  <si>
    <t>放課後等デイサービス</t>
    <rPh sb="0" eb="3">
      <t>ホウカゴ</t>
    </rPh>
    <rPh sb="3" eb="4">
      <t>トウ</t>
    </rPh>
    <phoneticPr fontId="8"/>
  </si>
  <si>
    <t>注</t>
    <rPh sb="0" eb="1">
      <t>チュウ</t>
    </rPh>
    <phoneticPr fontId="8"/>
  </si>
  <si>
    <t>※２：「異動区分」欄において「４　終了」の場合は、１利用者の状況、２加配される従業者の状況の記載は
　　　不要とする。</t>
  </si>
  <si>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8"/>
  </si>
  <si>
    <t>①＋②</t>
  </si>
  <si>
    <t>職業指導員及び生活支援員の氏名　</t>
    <rPh sb="0" eb="2">
      <t>ショクギョウ</t>
    </rPh>
    <rPh sb="2" eb="5">
      <t>シドウイン</t>
    </rPh>
    <rPh sb="5" eb="6">
      <t>オヨ</t>
    </rPh>
    <rPh sb="7" eb="9">
      <t>セイカツ</t>
    </rPh>
    <rPh sb="9" eb="12">
      <t>シエンイン</t>
    </rPh>
    <rPh sb="13" eb="15">
      <t>シメイ</t>
    </rPh>
    <phoneticPr fontId="8"/>
  </si>
  <si>
    <t>下関市の「地域区分」欄は、「その他」となります。</t>
  </si>
  <si>
    <t>人</t>
  </si>
  <si>
    <t>　　　１.21人以上40人以下　　２．41人以上60人以下　　３．61人以上80人以下　　４．81人以上　　５．20人以下</t>
    <rPh sb="7" eb="8">
      <t>ニン</t>
    </rPh>
    <rPh sb="8" eb="10">
      <t>イジョウ</t>
    </rPh>
    <rPh sb="12" eb="15">
      <t>ニンイカ</t>
    </rPh>
    <phoneticPr fontId="8"/>
  </si>
  <si>
    <t>就労定着者数（　　　　）人</t>
    <rPh sb="0" eb="2">
      <t>シュウロウ</t>
    </rPh>
    <rPh sb="2" eb="4">
      <t>テイチャク</t>
    </rPh>
    <rPh sb="4" eb="5">
      <t>シャ</t>
    </rPh>
    <rPh sb="5" eb="6">
      <t>スウ</t>
    </rPh>
    <rPh sb="12" eb="13">
      <t>ニン</t>
    </rPh>
    <phoneticPr fontId="8"/>
  </si>
  <si>
    <t>就労継続支援Ｂ型</t>
  </si>
  <si>
    <t>黄色で着色した箇所は、変更・追加された項目。</t>
    <rPh sb="0" eb="2">
      <t>キイロ</t>
    </rPh>
    <rPh sb="3" eb="5">
      <t>チャクショク</t>
    </rPh>
    <rPh sb="7" eb="9">
      <t>カショ</t>
    </rPh>
    <rPh sb="11" eb="13">
      <t>ヘンコウ</t>
    </rPh>
    <rPh sb="14" eb="16">
      <t>ツイカ</t>
    </rPh>
    <rPh sb="19" eb="21">
      <t>コウモク</t>
    </rPh>
    <phoneticPr fontId="8"/>
  </si>
  <si>
    <t>令和　　年　　月　　日</t>
    <rPh sb="0" eb="1">
      <t>レイ</t>
    </rPh>
    <rPh sb="1" eb="2">
      <t>ワ</t>
    </rPh>
    <rPh sb="4" eb="5">
      <t>ネン</t>
    </rPh>
    <rPh sb="7" eb="8">
      <t>ガツ</t>
    </rPh>
    <rPh sb="10" eb="11">
      <t>ニチ</t>
    </rPh>
    <phoneticPr fontId="8"/>
  </si>
  <si>
    <r>
      <t>サービス費</t>
    </r>
    <r>
      <rPr>
        <sz val="6"/>
        <rFont val="ＭＳ Ｐゴシック"/>
        <family val="3"/>
        <charset val="128"/>
      </rPr>
      <t>（Ⅳ）～（Ⅵ）</t>
    </r>
  </si>
  <si>
    <t>令和　　年　　月　　日</t>
    <rPh sb="0" eb="1">
      <t>レイ</t>
    </rPh>
    <rPh sb="1" eb="2">
      <t>ワ</t>
    </rPh>
    <rPh sb="4" eb="5">
      <t>ネン</t>
    </rPh>
    <rPh sb="7" eb="8">
      <t>ツキ</t>
    </rPh>
    <rPh sb="10" eb="11">
      <t>ヒ</t>
    </rPh>
    <phoneticPr fontId="8"/>
  </si>
  <si>
    <t>該当する体制等</t>
    <rPh sb="0" eb="2">
      <t>ガイトウ</t>
    </rPh>
    <rPh sb="4" eb="6">
      <t>タイセイ</t>
    </rPh>
    <rPh sb="6" eb="7">
      <t>トウ</t>
    </rPh>
    <phoneticPr fontId="8"/>
  </si>
  <si>
    <t>＊</t>
  </si>
  <si>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8"/>
  </si>
  <si>
    <t>注３　「人員配置区分」欄は、報酬算定上の区分を記載すること。　（例）Ⅴ（３：１）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8"/>
  </si>
  <si>
    <t>１　新規　　　　　２　変更　　　　　３　終了</t>
    <rPh sb="2" eb="4">
      <t>シンキ</t>
    </rPh>
    <rPh sb="11" eb="13">
      <t>ヘンコウ</t>
    </rPh>
    <rPh sb="20" eb="22">
      <t>シュウリョウ</t>
    </rPh>
    <phoneticPr fontId="8"/>
  </si>
  <si>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8"/>
  </si>
  <si>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8"/>
  </si>
  <si>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1" eb="93">
      <t>カイゴ</t>
    </rPh>
    <rPh sb="93" eb="95">
      <t>ショクイン</t>
    </rPh>
    <rPh sb="96" eb="98">
      <t>ハイチ</t>
    </rPh>
    <rPh sb="98" eb="100">
      <t>ジョウキョウ</t>
    </rPh>
    <rPh sb="101" eb="103">
      <t>カンケイ</t>
    </rPh>
    <rPh sb="105" eb="107">
      <t>バアイ</t>
    </rPh>
    <rPh sb="109" eb="111">
      <t>カクニン</t>
    </rPh>
    <rPh sb="114" eb="116">
      <t>バアイ</t>
    </rPh>
    <rPh sb="120" eb="122">
      <t>ショルイ</t>
    </rPh>
    <rPh sb="126" eb="128">
      <t>テンプ</t>
    </rPh>
    <rPh sb="128" eb="130">
      <t>ショルイ</t>
    </rPh>
    <rPh sb="133" eb="134">
      <t>サ</t>
    </rPh>
    <rPh sb="135" eb="136">
      <t>ツカ</t>
    </rPh>
    <phoneticPr fontId="8"/>
  </si>
  <si>
    <t>・</t>
  </si>
  <si>
    <t>生活介護、生活訓練　⇒生活支援員、看護職員、理学療法士、作業療法士、言語聴覚士の総数は、前年度平均利用者数を平均障害支援区分に応じた数で除した数以上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9">
      <t>ゲンゴチョウカクシ</t>
    </rPh>
    <rPh sb="40" eb="42">
      <t>ソウスウ</t>
    </rPh>
    <rPh sb="44" eb="47">
      <t>ゼンネンド</t>
    </rPh>
    <rPh sb="47" eb="49">
      <t>ヘイキン</t>
    </rPh>
    <rPh sb="49" eb="52">
      <t>リヨウシャ</t>
    </rPh>
    <rPh sb="52" eb="53">
      <t>カズ</t>
    </rPh>
    <rPh sb="54" eb="56">
      <t>ヘイキン</t>
    </rPh>
    <rPh sb="56" eb="58">
      <t>ショウガイ</t>
    </rPh>
    <rPh sb="58" eb="60">
      <t>シエン</t>
    </rPh>
    <rPh sb="60" eb="62">
      <t>クブン</t>
    </rPh>
    <rPh sb="63" eb="64">
      <t>オウ</t>
    </rPh>
    <rPh sb="66" eb="67">
      <t>スウ</t>
    </rPh>
    <rPh sb="68" eb="69">
      <t>ジョ</t>
    </rPh>
    <rPh sb="71" eb="72">
      <t>スウ</t>
    </rPh>
    <rPh sb="72" eb="74">
      <t>イジョウ</t>
    </rPh>
    <phoneticPr fontId="8"/>
  </si>
  <si>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8"/>
  </si>
  <si>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8"/>
  </si>
  <si>
    <t>注10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8"/>
  </si>
  <si>
    <t>常勤換算後の人数</t>
    <rPh sb="0" eb="2">
      <t>ジョウキン</t>
    </rPh>
    <rPh sb="2" eb="4">
      <t>カンサン</t>
    </rPh>
    <rPh sb="4" eb="5">
      <t>ゴ</t>
    </rPh>
    <rPh sb="6" eb="8">
      <t>ニンズウ</t>
    </rPh>
    <phoneticPr fontId="8"/>
  </si>
  <si>
    <t>（別紙５－１－１）</t>
    <rPh sb="1" eb="3">
      <t>ベッシ</t>
    </rPh>
    <phoneticPr fontId="8"/>
  </si>
  <si>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</si>
  <si>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8"/>
  </si>
  <si>
    <t>指定を受けた日から１年を経過しない事業所の場合、「８　なし（経過措置対象）」を設定する。</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</si>
  <si>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</si>
  <si>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8"/>
  </si>
  <si>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8"/>
  </si>
  <si>
    <t>　　　のことをいう。</t>
  </si>
  <si>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8"/>
  </si>
  <si>
    <t>（別紙５－１－１の別紙）</t>
  </si>
  <si>
    <t>注１　「自立訓練（機能訓練）」の場合、「精神保健福祉士」は、対象外。</t>
    <rPh sb="0" eb="1">
      <t>チュウ</t>
    </rPh>
    <rPh sb="4" eb="6">
      <t>ジリツ</t>
    </rPh>
    <rPh sb="6" eb="8">
      <t>クンレン</t>
    </rPh>
    <rPh sb="9" eb="11">
      <t>キノウ</t>
    </rPh>
    <rPh sb="11" eb="13">
      <t>クンレン</t>
    </rPh>
    <rPh sb="16" eb="18">
      <t>バアイ</t>
    </rPh>
    <rPh sb="20" eb="22">
      <t>セイシン</t>
    </rPh>
    <rPh sb="22" eb="24">
      <t>ホケン</t>
    </rPh>
    <rPh sb="24" eb="27">
      <t>フクシシ</t>
    </rPh>
    <rPh sb="30" eb="33">
      <t>タイショウガイ</t>
    </rPh>
    <phoneticPr fontId="8"/>
  </si>
  <si>
    <t>注３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8"/>
  </si>
  <si>
    <t>年　　月　　日</t>
    <rPh sb="0" eb="1">
      <t>ネン</t>
    </rPh>
    <rPh sb="3" eb="4">
      <t>ツキ</t>
    </rPh>
    <rPh sb="6" eb="7">
      <t>ヒ</t>
    </rPh>
    <phoneticPr fontId="8"/>
  </si>
  <si>
    <r>
      <t>異動区分</t>
    </r>
    <r>
      <rPr>
        <sz val="8"/>
        <rFont val="HGｺﾞｼｯｸM"/>
        <family val="3"/>
        <charset val="128"/>
      </rPr>
      <t>※2</t>
    </r>
  </si>
  <si>
    <t>１　新規　　　　　２　変更　　　　　３　終了</t>
  </si>
  <si>
    <t>１　利用者の状況</t>
  </si>
  <si>
    <t>うち５０％　　　　　(B)＝ (A)×0.5</t>
  </si>
  <si>
    <t>加算要件に該当する利用者の数 (C)＝(E)／(D)</t>
  </si>
  <si>
    <t>(C)＞＝(B)</t>
  </si>
  <si>
    <t>業務委託により食事提供を行う場合</t>
    <rPh sb="0" eb="2">
      <t>ギョウム</t>
    </rPh>
    <rPh sb="2" eb="4">
      <t>イタク</t>
    </rPh>
    <rPh sb="7" eb="9">
      <t>ショクジ</t>
    </rPh>
    <rPh sb="9" eb="11">
      <t>テイキョウ</t>
    </rPh>
    <rPh sb="12" eb="13">
      <t>オコナ</t>
    </rPh>
    <rPh sb="14" eb="16">
      <t>バアイ</t>
    </rPh>
    <phoneticPr fontId="8"/>
  </si>
  <si>
    <t>該当利用者の氏名</t>
  </si>
  <si>
    <t>手帳の種類</t>
  </si>
  <si>
    <t>手帳の等級</t>
  </si>
  <si>
    <t>前年度利用日数</t>
  </si>
  <si>
    <t>栄養士</t>
    <rPh sb="0" eb="1">
      <t>サカエ</t>
    </rPh>
    <rPh sb="1" eb="2">
      <t>ヨウ</t>
    </rPh>
    <rPh sb="2" eb="3">
      <t>シ</t>
    </rPh>
    <phoneticPr fontId="8"/>
  </si>
  <si>
    <t>合　計 (E)</t>
  </si>
  <si>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</si>
  <si>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利用者数 (A)　÷　40　＝ (F)</t>
  </si>
  <si>
    <t>(G)＞＝ (F)</t>
  </si>
  <si>
    <t>（別紙１０－１）</t>
  </si>
  <si>
    <t>資格・研修名等</t>
  </si>
  <si>
    <t>※１：多機能型事業所等については、当該多機能型事業所全体で、加算要件の利用者数や配置割合の計算を行
　　　うこと。</t>
  </si>
  <si>
    <t>※１　当該月の暦日数欄には、当該月の日数欄に○をすること。（30日or31日（2月は28日等））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15" eb="117">
      <t>ソウゲイ</t>
    </rPh>
    <rPh sb="121" eb="123">
      <t>ジッシ</t>
    </rPh>
    <rPh sb="123" eb="125">
      <t>カイスウ</t>
    </rPh>
    <rPh sb="125" eb="126">
      <t>ラン</t>
    </rPh>
    <rPh sb="129" eb="131">
      <t>ソウゲイ</t>
    </rPh>
    <rPh sb="132" eb="133">
      <t>オコナ</t>
    </rPh>
    <rPh sb="148" eb="150">
      <t>ソウゲイ</t>
    </rPh>
    <rPh sb="150" eb="152">
      <t>リヨウ</t>
    </rPh>
    <rPh sb="152" eb="154">
      <t>ニンスウ</t>
    </rPh>
    <rPh sb="154" eb="155">
      <t>ラン</t>
    </rPh>
    <rPh sb="158" eb="160">
      <t>オウロ</t>
    </rPh>
    <rPh sb="161" eb="162">
      <t>アサ</t>
    </rPh>
    <rPh sb="164" eb="166">
      <t>フクロ</t>
    </rPh>
    <rPh sb="167" eb="169">
      <t>ユウガタ</t>
    </rPh>
    <rPh sb="173" eb="175">
      <t>ソウゲイ</t>
    </rPh>
    <rPh sb="176" eb="178">
      <t>リヨウ</t>
    </rPh>
    <rPh sb="180" eb="182">
      <t>ニンスウ</t>
    </rPh>
    <rPh sb="183" eb="185">
      <t>キニュウ</t>
    </rPh>
    <rPh sb="195" eb="197">
      <t>ソウゲイ</t>
    </rPh>
    <rPh sb="197" eb="199">
      <t>リヨウ</t>
    </rPh>
    <rPh sb="199" eb="201">
      <t>ニンスウ</t>
    </rPh>
    <rPh sb="207" eb="209">
      <t>カキ</t>
    </rPh>
    <rPh sb="209" eb="212">
      <t>ウチワケヒョウ</t>
    </rPh>
    <rPh sb="213" eb="215">
      <t>カツヨウ</t>
    </rPh>
    <phoneticPr fontId="8"/>
  </si>
  <si>
    <t>　年　月分</t>
    <rPh sb="1" eb="2">
      <t>ネン</t>
    </rPh>
    <rPh sb="3" eb="4">
      <t>ガツ</t>
    </rPh>
    <rPh sb="4" eb="5">
      <t>ブン</t>
    </rPh>
    <phoneticPr fontId="8"/>
  </si>
  <si>
    <t>（別紙6-2）</t>
  </si>
  <si>
    <t>有・無</t>
  </si>
  <si>
    <t>うち３０％　　　　　(B)＝ (A)×0.3</t>
  </si>
  <si>
    <t>高次脳機能障害者支援体制加算に関する届出書</t>
    <rPh sb="0" eb="5">
      <t>コウジノウキノウ</t>
    </rPh>
    <phoneticPr fontId="8"/>
  </si>
  <si>
    <t>(G)＞＝(F)</t>
  </si>
  <si>
    <t>（別紙８）</t>
  </si>
  <si>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</si>
  <si>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</si>
  <si>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</si>
  <si>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</si>
  <si>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名</t>
    <rPh sb="0" eb="1">
      <t>メイ</t>
    </rPh>
    <phoneticPr fontId="8"/>
  </si>
  <si>
    <t>連携先名</t>
  </si>
  <si>
    <t>確認</t>
    <rPh sb="0" eb="2">
      <t>カクニン</t>
    </rPh>
    <phoneticPr fontId="8"/>
  </si>
  <si>
    <t>送迎加算に関する届出書</t>
  </si>
  <si>
    <t>送迎を利用する者のうち、区分５若しくは区分６に該当する者又はこれに準ずる者が100分の60以上である。（注）</t>
    <rPh sb="52" eb="53">
      <t>チュウ</t>
    </rPh>
    <phoneticPr fontId="8"/>
  </si>
  <si>
    <t>　60/100以上で加算対象</t>
    <rPh sb="7" eb="9">
      <t>イジョウ</t>
    </rPh>
    <rPh sb="10" eb="12">
      <t>カサン</t>
    </rPh>
    <rPh sb="12" eb="14">
      <t>タイショウ</t>
    </rPh>
    <phoneticPr fontId="8"/>
  </si>
  <si>
    <t>送迎加算に係るチェックシート（　　年　　月分）</t>
    <rPh sb="0" eb="2">
      <t>ソウゲイ</t>
    </rPh>
    <rPh sb="2" eb="4">
      <t>カサン</t>
    </rPh>
    <rPh sb="5" eb="6">
      <t>カカ</t>
    </rPh>
    <rPh sb="17" eb="18">
      <t>ネン</t>
    </rPh>
    <rPh sb="20" eb="21">
      <t>ガツ</t>
    </rPh>
    <rPh sb="21" eb="22">
      <t>ブン</t>
    </rPh>
    <phoneticPr fontId="8"/>
  </si>
  <si>
    <t>必要人数 (ｲ)×10</t>
    <rPh sb="0" eb="2">
      <t>ヒツヨウ</t>
    </rPh>
    <rPh sb="2" eb="4">
      <t>ニンズウ</t>
    </rPh>
    <phoneticPr fontId="8"/>
  </si>
  <si>
    <t>多機能型事業所を実施している場合の重度者支援体制加算の分母は、各対象事業における利用定員を分母とし、障害基礎年金１級受給者について、それぞれの加算を判断する。（H21.3.12-Q&amp;A Vol1 問10-3)</t>
  </si>
  <si>
    <t>利用者の数から障害基礎年金の受給資格のない20歳未満の者の人数は除く。</t>
    <rPh sb="0" eb="3">
      <t>リヨウシャ</t>
    </rPh>
    <rPh sb="4" eb="5">
      <t>カズ</t>
    </rPh>
    <rPh sb="7" eb="9">
      <t>ショウガイ</t>
    </rPh>
    <rPh sb="9" eb="11">
      <t>キソ</t>
    </rPh>
    <rPh sb="11" eb="13">
      <t>ネンキン</t>
    </rPh>
    <rPh sb="14" eb="16">
      <t>ジュキュウ</t>
    </rPh>
    <rPh sb="16" eb="18">
      <t>シカク</t>
    </rPh>
    <rPh sb="23" eb="24">
      <t>サイ</t>
    </rPh>
    <rPh sb="24" eb="26">
      <t>ミマン</t>
    </rPh>
    <rPh sb="27" eb="28">
      <t>シャ</t>
    </rPh>
    <rPh sb="29" eb="31">
      <t>ニンズウ</t>
    </rPh>
    <rPh sb="32" eb="33">
      <t>ノゾ</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</si>
  <si>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</si>
  <si>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r>
      <t>多機能型の実施　</t>
    </r>
    <r>
      <rPr>
        <sz val="8"/>
        <rFont val="HGｺﾞｼｯｸM"/>
        <family val="3"/>
        <charset val="128"/>
      </rPr>
      <t>※1</t>
    </r>
  </si>
  <si>
    <r>
      <t xml:space="preserve">異　動　区　分 </t>
    </r>
    <r>
      <rPr>
        <sz val="8"/>
        <rFont val="HGｺﾞｼｯｸM"/>
        <family val="3"/>
        <charset val="128"/>
      </rPr>
      <t>※2</t>
    </r>
  </si>
  <si>
    <t xml:space="preserve"> 加算要件に該当する利用者の前年度利用日の合計 (E)</t>
    <rPh sb="10" eb="13">
      <t>リヨウシャ</t>
    </rPh>
    <rPh sb="21" eb="23">
      <t>ゴウケイ</t>
    </rPh>
    <phoneticPr fontId="8"/>
  </si>
  <si>
    <t xml:space="preserve"> 前年度の当該サービスの開所日数　　　　の合計 (D)</t>
    <rPh sb="5" eb="7">
      <t>トウガイ</t>
    </rPh>
    <rPh sb="21" eb="23">
      <t>ゴウケイ</t>
    </rPh>
    <phoneticPr fontId="8"/>
  </si>
  <si>
    <t>加配される従業者の数 (G)</t>
  </si>
  <si>
    <t>ピアサポート実施加算に関する届出書</t>
  </si>
  <si>
    <t>加配される従業者の研修の受講状況</t>
    <rPh sb="9" eb="11">
      <t>ケンシュウ</t>
    </rPh>
    <rPh sb="12" eb="14">
      <t>ジュコウ</t>
    </rPh>
    <rPh sb="14" eb="16">
      <t>ジョウキョウ</t>
    </rPh>
    <phoneticPr fontId="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</si>
  <si>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
  </si>
  <si>
    <t>受講
年度</t>
    <rPh sb="0" eb="2">
      <t>ジュコウ</t>
    </rPh>
    <rPh sb="3" eb="5">
      <t>ネンド</t>
    </rPh>
    <phoneticPr fontId="8"/>
  </si>
  <si>
    <t>直上により配置した者のいずれかにより、当該指定共同生活援助事業所又は指定外部サービス利用型共同生活援助事業所の従業者に対し、障害者に対する配慮等に関する研修を年１回以上行っている。</t>
  </si>
  <si>
    <t>従業者の勤務体制一覧表</t>
    <rPh sb="0" eb="3">
      <t>ジュウギョウシャ</t>
    </rPh>
    <phoneticPr fontId="8"/>
  </si>
  <si>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</si>
  <si>
    <t>（別紙１－８）</t>
    <rPh sb="1" eb="3">
      <t>ベッシ</t>
    </rPh>
    <phoneticPr fontId="8"/>
  </si>
  <si>
    <t>目標工賃達成加算対象</t>
    <rPh sb="0" eb="2">
      <t>モクヒョウ</t>
    </rPh>
    <rPh sb="2" eb="4">
      <t>コウチン</t>
    </rPh>
    <rPh sb="4" eb="6">
      <t>タッセイ</t>
    </rPh>
    <rPh sb="6" eb="8">
      <t>カサン</t>
    </rPh>
    <rPh sb="8" eb="10">
      <t>タイショウ</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</si>
  <si>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
  </si>
  <si>
    <t>ピアサポート実施加算</t>
    <rPh sb="6" eb="8">
      <t>ジッシ</t>
    </rPh>
    <rPh sb="8" eb="10">
      <t>カサン</t>
    </rPh>
    <phoneticPr fontId="8"/>
  </si>
  <si>
    <t>目標工賃達成指導員配置に関する届出書</t>
    <rPh sb="0" eb="2">
      <t>モクヒョウ</t>
    </rPh>
    <rPh sb="2" eb="4">
      <t>コウチン</t>
    </rPh>
    <rPh sb="4" eb="6">
      <t>タッセイ</t>
    </rPh>
    <rPh sb="6" eb="9">
      <t>シドウイン</t>
    </rPh>
    <rPh sb="9" eb="11">
      <t>ハイチ</t>
    </rPh>
    <rPh sb="12" eb="13">
      <t>カン</t>
    </rPh>
    <rPh sb="15" eb="17">
      <t>トドケデ</t>
    </rPh>
    <rPh sb="17" eb="18">
      <t>ショ</t>
    </rPh>
    <phoneticPr fontId="8"/>
  </si>
  <si>
    <t>□新規配置　　　　　□変更　　　　□継続</t>
    <rPh sb="1" eb="3">
      <t>シンキ</t>
    </rPh>
    <rPh sb="3" eb="5">
      <t>ハイチ</t>
    </rPh>
    <rPh sb="11" eb="13">
      <t>ヘンコウ</t>
    </rPh>
    <rPh sb="18" eb="20">
      <t>ケイゾク</t>
    </rPh>
    <phoneticPr fontId="8"/>
  </si>
  <si>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8"/>
  </si>
  <si>
    <t>職業指導員及び生活支援員の数｛(A)÷6｝・・・・(B)　　　</t>
    <rPh sb="0" eb="2">
      <t>ショクギョウ</t>
    </rPh>
    <rPh sb="2" eb="5">
      <t>シドウイン</t>
    </rPh>
    <rPh sb="5" eb="6">
      <t>オヨ</t>
    </rPh>
    <rPh sb="7" eb="9">
      <t>セイカツ</t>
    </rPh>
    <rPh sb="9" eb="12">
      <t>シエンイン</t>
    </rPh>
    <rPh sb="13" eb="14">
      <t>カズ</t>
    </rPh>
    <phoneticPr fontId="8"/>
  </si>
  <si>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8"/>
  </si>
  <si>
    <t>(B)≦</t>
  </si>
  <si>
    <t>常勤換算1.0≦</t>
    <rPh sb="0" eb="2">
      <t>ジョウキン</t>
    </rPh>
    <rPh sb="2" eb="4">
      <t>カンサン</t>
    </rPh>
    <phoneticPr fontId="8"/>
  </si>
  <si>
    <t>(C)≦</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</si>
  <si>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8"/>
  </si>
  <si>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8"/>
  </si>
  <si>
    <t>（別紙35）</t>
    <rPh sb="1" eb="3">
      <t>ベッシ</t>
    </rPh>
    <phoneticPr fontId="8"/>
  </si>
  <si>
    <r>
      <t xml:space="preserve">平均工賃月額①
</t>
    </r>
    <r>
      <rPr>
        <sz val="8"/>
        <rFont val="ＭＳ Ｐゴシック"/>
        <family val="3"/>
        <charset val="128"/>
      </rPr>
      <t>〔工賃総額÷（延べ利用者数÷開所日数）〕÷１２月</t>
    </r>
    <rPh sb="0" eb="2">
      <t>ヘイキン</t>
    </rPh>
    <rPh sb="2" eb="4">
      <t>コウチン</t>
    </rPh>
    <rPh sb="4" eb="6">
      <t>ゲツガク</t>
    </rPh>
    <rPh sb="9" eb="11">
      <t>コウチン</t>
    </rPh>
    <rPh sb="11" eb="13">
      <t>ソウガク</t>
    </rPh>
    <rPh sb="15" eb="16">
      <t>ノ</t>
    </rPh>
    <rPh sb="17" eb="21">
      <t>リヨウシャスウ</t>
    </rPh>
    <rPh sb="22" eb="26">
      <t>カイショニッスウ</t>
    </rPh>
    <rPh sb="31" eb="32">
      <t>ツキ</t>
    </rPh>
    <phoneticPr fontId="8"/>
  </si>
  <si>
    <t>　　年　　　　月　　　　日</t>
    <rPh sb="2" eb="3">
      <t>ネン</t>
    </rPh>
    <rPh sb="7" eb="8">
      <t>ガツ</t>
    </rPh>
    <rPh sb="12" eb="13">
      <t>ニチ</t>
    </rPh>
    <phoneticPr fontId="8"/>
  </si>
  <si>
    <t>１　事業所名</t>
    <rPh sb="2" eb="5">
      <t>ジギョウショ</t>
    </rPh>
    <rPh sb="5" eb="6">
      <t>メイ</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</si>
  <si>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</si>
  <si>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</si>
  <si>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５　研修の実施</t>
    <rPh sb="2" eb="4">
      <t>ケンシュウ</t>
    </rPh>
    <rPh sb="5" eb="7">
      <t>ジッシ</t>
    </rPh>
    <phoneticPr fontId="8"/>
  </si>
  <si>
    <t>（別紙53）</t>
    <phoneticPr fontId="75"/>
  </si>
  <si>
    <t>　　年　　月　　日</t>
    <rPh sb="2" eb="3">
      <t>ネン</t>
    </rPh>
    <rPh sb="5" eb="6">
      <t>ガツ</t>
    </rPh>
    <rPh sb="8" eb="9">
      <t>ニチ</t>
    </rPh>
    <phoneticPr fontId="67"/>
  </si>
  <si>
    <t>目標工賃達成加算に関する届出書</t>
    <rPh sb="0" eb="2">
      <t>モクヒョウ</t>
    </rPh>
    <rPh sb="2" eb="4">
      <t>コウチン</t>
    </rPh>
    <rPh sb="4" eb="6">
      <t>タッセイ</t>
    </rPh>
    <rPh sb="6" eb="8">
      <t>カサン</t>
    </rPh>
    <rPh sb="9" eb="10">
      <t>カン</t>
    </rPh>
    <phoneticPr fontId="75"/>
  </si>
  <si>
    <t>事業所名</t>
    <rPh sb="0" eb="3">
      <t>ジギョウショ</t>
    </rPh>
    <rPh sb="3" eb="4">
      <t>メイ</t>
    </rPh>
    <phoneticPr fontId="75"/>
  </si>
  <si>
    <t>異動区分</t>
    <rPh sb="0" eb="2">
      <t>イドウ</t>
    </rPh>
    <rPh sb="2" eb="4">
      <t>クブン</t>
    </rPh>
    <phoneticPr fontId="75"/>
  </si>
  <si>
    <t>　１　新規　　　　　２　変更　　　　　３　終了</t>
    <phoneticPr fontId="75"/>
  </si>
  <si>
    <t>平均工賃月額等</t>
    <rPh sb="0" eb="2">
      <t>ヘイキン</t>
    </rPh>
    <rPh sb="2" eb="4">
      <t>コウチン</t>
    </rPh>
    <rPh sb="4" eb="6">
      <t>ゲツガク</t>
    </rPh>
    <rPh sb="6" eb="7">
      <t>ナド</t>
    </rPh>
    <phoneticPr fontId="75"/>
  </si>
  <si>
    <t>①　工賃向上計画において掲げた工賃目標</t>
    <rPh sb="2" eb="4">
      <t>コウチン</t>
    </rPh>
    <rPh sb="4" eb="6">
      <t>コウジョウ</t>
    </rPh>
    <rPh sb="6" eb="8">
      <t>ケイカク</t>
    </rPh>
    <rPh sb="15" eb="17">
      <t>コウチン</t>
    </rPh>
    <rPh sb="17" eb="19">
      <t>モクヒョウ</t>
    </rPh>
    <phoneticPr fontId="75"/>
  </si>
  <si>
    <t>　　　　　　円</t>
    <rPh sb="6" eb="7">
      <t>エン</t>
    </rPh>
    <phoneticPr fontId="7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</si>
  <si>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7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</si>
  <si>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7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</si>
  <si>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7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</si>
  <si>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75"/>
  </si>
  <si>
    <t>⑥　③＋（④－⑤）　※④－⑤が０未満の場合は、０として算定すること。</t>
    <rPh sb="16" eb="18">
      <t>ミマン</t>
    </rPh>
    <rPh sb="19" eb="21">
      <t>バアイ</t>
    </rPh>
    <rPh sb="27" eb="29">
      <t>サンテイ</t>
    </rPh>
    <phoneticPr fontId="75"/>
  </si>
  <si>
    <t>算定要件</t>
    <phoneticPr fontId="75"/>
  </si>
  <si>
    <t>＜要件確認１＞　①≧③＋（④－⑤）となっていること
　　　　　　　　（※④－⑤が０未満の場合は、０として計算）</t>
    <rPh sb="1" eb="3">
      <t>ヨウケン</t>
    </rPh>
    <rPh sb="3" eb="5">
      <t>カクニン</t>
    </rPh>
    <phoneticPr fontId="75"/>
  </si>
  <si>
    <t>（　　該当　　　・　　　非該当　　）</t>
    <phoneticPr fontId="75"/>
  </si>
  <si>
    <r>
      <t>＜要件確認２＞　</t>
    </r>
    <r>
      <rPr>
        <sz val="12"/>
        <color theme="1"/>
        <rFont val="Microsoft YaHei"/>
        <family val="3"/>
        <charset val="134"/>
      </rPr>
      <t>②≧①となっていること</t>
    </r>
    <rPh sb="1" eb="3">
      <t>ヨウケン</t>
    </rPh>
    <rPh sb="3" eb="5">
      <t>カクニン</t>
    </rPh>
    <phoneticPr fontId="75"/>
  </si>
  <si>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75"/>
  </si>
  <si>
    <t>（別紙49）</t>
    <phoneticPr fontId="82"/>
  </si>
  <si>
    <t>年　　月　　日</t>
    <rPh sb="0" eb="1">
      <t>ネン</t>
    </rPh>
    <rPh sb="3" eb="4">
      <t>ツキ</t>
    </rPh>
    <rPh sb="6" eb="7">
      <t>ヒ</t>
    </rPh>
    <phoneticPr fontId="6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</si>
  <si>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</si>
  <si>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7"/>
  </si>
  <si>
    <t>１　届出区分</t>
    <rPh sb="2" eb="4">
      <t>トドケデ</t>
    </rPh>
    <rPh sb="4" eb="6">
      <t>クブン</t>
    </rPh>
    <phoneticPr fontId="86"/>
  </si>
  <si>
    <t>１　新規　　　　　２　変更　　　　　３　終了</t>
    <rPh sb="2" eb="4">
      <t>シンキ</t>
    </rPh>
    <rPh sb="11" eb="13">
      <t>ヘンコウ</t>
    </rPh>
    <rPh sb="20" eb="22">
      <t>シュウリョウ</t>
    </rPh>
    <phoneticPr fontId="86"/>
  </si>
  <si>
    <t>２　事業所の名称</t>
    <rPh sb="2" eb="4">
      <t>ジギョウ</t>
    </rPh>
    <rPh sb="4" eb="5">
      <t>ジョ</t>
    </rPh>
    <rPh sb="6" eb="8">
      <t>メイショウ</t>
    </rPh>
    <phoneticPr fontId="86"/>
  </si>
  <si>
    <t>３　地域生活支援拠点等
　としての位置付け</t>
    <rPh sb="2" eb="11">
      <t>チイキセイカツシエンキョテントウ</t>
    </rPh>
    <rPh sb="17" eb="20">
      <t>イチヅ</t>
    </rPh>
    <phoneticPr fontId="8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</si>
  <si>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2"/>
  </si>
  <si>
    <t>有　　　・　　　無</t>
    <rPh sb="0" eb="1">
      <t>ア</t>
    </rPh>
    <rPh sb="8" eb="9">
      <t>ナ</t>
    </rPh>
    <phoneticPr fontId="82"/>
  </si>
  <si>
    <t>市町村により地域生活支援拠点等として位置付けられた日付</t>
    <rPh sb="25" eb="27">
      <t>ヒヅケ</t>
    </rPh>
    <phoneticPr fontId="82"/>
  </si>
  <si>
    <t>年</t>
    <rPh sb="0" eb="1">
      <t>ネン</t>
    </rPh>
    <phoneticPr fontId="82"/>
  </si>
  <si>
    <t>月</t>
    <rPh sb="0" eb="1">
      <t>ツキ</t>
    </rPh>
    <phoneticPr fontId="82"/>
  </si>
  <si>
    <t>日</t>
    <rPh sb="0" eb="1">
      <t>ヒ</t>
    </rPh>
    <phoneticPr fontId="8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</si>
  <si>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2"/>
  </si>
  <si>
    <t>※該当者が複数名いる場合は、各々の氏名を記載すること。</t>
    <phoneticPr fontId="82"/>
  </si>
  <si>
    <t>５　当該届出により算定する加算</t>
    <rPh sb="2" eb="4">
      <t>トウガイ</t>
    </rPh>
    <rPh sb="4" eb="6">
      <t>トドケデ</t>
    </rPh>
    <rPh sb="9" eb="11">
      <t>サンテイ</t>
    </rPh>
    <rPh sb="13" eb="15">
      <t>カサン</t>
    </rPh>
    <phoneticPr fontId="82"/>
  </si>
  <si>
    <t>≪緊急時対応加算　地域生活支援拠点等の場合≫</t>
    <rPh sb="9" eb="18">
      <t>チイキセイカツシエンキョテントウ</t>
    </rPh>
    <rPh sb="19" eb="21">
      <t>バアイ</t>
    </rPh>
    <phoneticPr fontId="86"/>
  </si>
  <si>
    <t>対象：訪問系サービス※、
　　　重度障害者等包括支援（訪問系サービスのみ対象）</t>
    <rPh sb="3" eb="5">
      <t>ホウモン</t>
    </rPh>
    <rPh sb="5" eb="6">
      <t>ケイ</t>
    </rPh>
    <rPh sb="27" eb="29">
      <t>ホウモン</t>
    </rPh>
    <rPh sb="29" eb="30">
      <t>ケイ</t>
    </rPh>
    <rPh sb="36" eb="38">
      <t>タイショウ</t>
    </rPh>
    <phoneticPr fontId="82"/>
  </si>
  <si>
    <t>≪緊急時支援加算　地域生活支援拠点等の場合≫</t>
    <phoneticPr fontId="86"/>
  </si>
  <si>
    <t>対象：自立生活援助、地域定着支援、
　　　重度障害者等包括支援（自立生活援助のみ対象）</t>
    <rPh sb="32" eb="38">
      <t>ジリツセイカツエンジョ</t>
    </rPh>
    <rPh sb="40" eb="42">
      <t>タイショウ</t>
    </rPh>
    <phoneticPr fontId="8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</si>
  <si>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6"/>
  </si>
  <si>
    <t>対象：短期入所、重度障害者等包括支援</t>
    <phoneticPr fontId="82"/>
  </si>
  <si>
    <t>≪緊急時受入加算≫</t>
    <rPh sb="1" eb="8">
      <t>キンキュウジウケイレカサン</t>
    </rPh>
    <phoneticPr fontId="86"/>
  </si>
  <si>
    <t>対象：日中系サービス※</t>
    <phoneticPr fontId="82"/>
  </si>
  <si>
    <t>≪障害福祉サービスの体験利用加算≫</t>
    <rPh sb="14" eb="16">
      <t>カサン</t>
    </rPh>
    <phoneticPr fontId="86"/>
  </si>
  <si>
    <t>≪体験利用支援加算・体験宿泊加算≫</t>
    <phoneticPr fontId="86"/>
  </si>
  <si>
    <t>対象：地域移行支援</t>
    <phoneticPr fontId="82"/>
  </si>
  <si>
    <t>≪地域移行促進加算（Ⅱ）≫</t>
    <rPh sb="1" eb="3">
      <t>チイキ</t>
    </rPh>
    <rPh sb="3" eb="5">
      <t>イコウ</t>
    </rPh>
    <rPh sb="5" eb="7">
      <t>ソクシン</t>
    </rPh>
    <rPh sb="7" eb="9">
      <t>カサン</t>
    </rPh>
    <phoneticPr fontId="86"/>
  </si>
  <si>
    <t>対象：施設入所支援</t>
    <phoneticPr fontId="82"/>
  </si>
  <si>
    <t>≪地域生活支援拠点等相談強化加算≫</t>
    <phoneticPr fontId="86"/>
  </si>
  <si>
    <t>対象：計画相談支援、障害児相談支援</t>
    <phoneticPr fontId="8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</si>
  <si>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2"/>
  </si>
  <si>
    <t>（別紙１９－２）</t>
    <rPh sb="1" eb="3">
      <t>ベッシ</t>
    </rPh>
    <phoneticPr fontId="67"/>
  </si>
  <si>
    <t>　　令和　　年　　　月　　　日</t>
    <rPh sb="2" eb="4">
      <t>レイワ</t>
    </rPh>
    <rPh sb="6" eb="7">
      <t>ネン</t>
    </rPh>
    <rPh sb="10" eb="11">
      <t>ガツ</t>
    </rPh>
    <rPh sb="14" eb="15">
      <t>ニチ</t>
    </rPh>
    <phoneticPr fontId="67"/>
  </si>
  <si>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7"/>
  </si>
  <si>
    <t>前年度における
就労定着者の数</t>
    <rPh sb="0" eb="3">
      <t>ゼンネンド</t>
    </rPh>
    <rPh sb="8" eb="10">
      <t>シュウロウ</t>
    </rPh>
    <rPh sb="10" eb="12">
      <t>テイチャク</t>
    </rPh>
    <rPh sb="12" eb="13">
      <t>シャ</t>
    </rPh>
    <rPh sb="14" eb="15">
      <t>カズ</t>
    </rPh>
    <phoneticPr fontId="67"/>
  </si>
  <si>
    <t>人</t>
    <rPh sb="0" eb="1">
      <t>ニン</t>
    </rPh>
    <phoneticPr fontId="67"/>
  </si>
  <si>
    <t>基本報酬の
算定区分</t>
    <rPh sb="0" eb="2">
      <t>キホン</t>
    </rPh>
    <rPh sb="2" eb="4">
      <t>ホウシュウ</t>
    </rPh>
    <rPh sb="6" eb="8">
      <t>サンテイ</t>
    </rPh>
    <rPh sb="8" eb="10">
      <t>クブン</t>
    </rPh>
    <phoneticPr fontId="67"/>
  </si>
  <si>
    <t>就労継続支援B型サービス費（Ⅰ）～（Ⅲ）</t>
    <rPh sb="0" eb="2">
      <t>シュウロウ</t>
    </rPh>
    <rPh sb="2" eb="4">
      <t>ケイゾク</t>
    </rPh>
    <rPh sb="4" eb="6">
      <t>シエン</t>
    </rPh>
    <rPh sb="7" eb="8">
      <t>ガタ</t>
    </rPh>
    <rPh sb="12" eb="13">
      <t>ヒ</t>
    </rPh>
    <phoneticPr fontId="67"/>
  </si>
  <si>
    <t>4万5千円以上</t>
    <rPh sb="1" eb="2">
      <t>マン</t>
    </rPh>
    <rPh sb="3" eb="7">
      <t>センエンイジョウ</t>
    </rPh>
    <phoneticPr fontId="67"/>
  </si>
  <si>
    <t>3万5千円以上4万5千円未満</t>
    <rPh sb="1" eb="2">
      <t>マン</t>
    </rPh>
    <rPh sb="3" eb="4">
      <t>セン</t>
    </rPh>
    <rPh sb="4" eb="5">
      <t>エン</t>
    </rPh>
    <rPh sb="5" eb="7">
      <t>イジョウ</t>
    </rPh>
    <rPh sb="8" eb="9">
      <t>マン</t>
    </rPh>
    <rPh sb="10" eb="11">
      <t>セン</t>
    </rPh>
    <rPh sb="11" eb="12">
      <t>エン</t>
    </rPh>
    <rPh sb="12" eb="14">
      <t>ミマン</t>
    </rPh>
    <phoneticPr fontId="67"/>
  </si>
  <si>
    <t>3万円以上3万5千円未満</t>
    <rPh sb="1" eb="2">
      <t>マン</t>
    </rPh>
    <rPh sb="2" eb="3">
      <t>エン</t>
    </rPh>
    <rPh sb="3" eb="5">
      <t>イジョウ</t>
    </rPh>
    <rPh sb="6" eb="7">
      <t>マン</t>
    </rPh>
    <rPh sb="8" eb="9">
      <t>セン</t>
    </rPh>
    <rPh sb="9" eb="10">
      <t>エン</t>
    </rPh>
    <rPh sb="10" eb="12">
      <t>ミマン</t>
    </rPh>
    <phoneticPr fontId="67"/>
  </si>
  <si>
    <t>2万5千円以上3万円未満</t>
    <rPh sb="1" eb="2">
      <t>マン</t>
    </rPh>
    <rPh sb="3" eb="4">
      <t>セン</t>
    </rPh>
    <rPh sb="4" eb="5">
      <t>エン</t>
    </rPh>
    <rPh sb="5" eb="7">
      <t>イジョウ</t>
    </rPh>
    <rPh sb="8" eb="9">
      <t>マン</t>
    </rPh>
    <rPh sb="9" eb="10">
      <t>エン</t>
    </rPh>
    <rPh sb="10" eb="12">
      <t>ミマン</t>
    </rPh>
    <phoneticPr fontId="67"/>
  </si>
  <si>
    <t>2万円以上2万5千円未満</t>
    <rPh sb="1" eb="2">
      <t>マン</t>
    </rPh>
    <rPh sb="2" eb="3">
      <t>エン</t>
    </rPh>
    <rPh sb="3" eb="5">
      <t>イジョウ</t>
    </rPh>
    <rPh sb="6" eb="7">
      <t>マン</t>
    </rPh>
    <rPh sb="8" eb="9">
      <t>セン</t>
    </rPh>
    <rPh sb="9" eb="10">
      <t>エン</t>
    </rPh>
    <rPh sb="10" eb="12">
      <t>ミマン</t>
    </rPh>
    <phoneticPr fontId="67"/>
  </si>
  <si>
    <t>1万5千円以上2万円未満</t>
    <rPh sb="1" eb="2">
      <t>マン</t>
    </rPh>
    <rPh sb="3" eb="4">
      <t>セン</t>
    </rPh>
    <rPh sb="4" eb="5">
      <t>エン</t>
    </rPh>
    <rPh sb="5" eb="7">
      <t>イジョウ</t>
    </rPh>
    <rPh sb="8" eb="9">
      <t>マン</t>
    </rPh>
    <rPh sb="9" eb="10">
      <t>エン</t>
    </rPh>
    <rPh sb="10" eb="12">
      <t>ミマン</t>
    </rPh>
    <phoneticPr fontId="67"/>
  </si>
  <si>
    <t>1万円以上1万5千円未満</t>
    <rPh sb="1" eb="2">
      <t>マン</t>
    </rPh>
    <rPh sb="2" eb="3">
      <t>エン</t>
    </rPh>
    <rPh sb="3" eb="5">
      <t>イジョウ</t>
    </rPh>
    <rPh sb="6" eb="7">
      <t>マン</t>
    </rPh>
    <rPh sb="8" eb="9">
      <t>セン</t>
    </rPh>
    <rPh sb="9" eb="10">
      <t>エン</t>
    </rPh>
    <rPh sb="10" eb="12">
      <t>ミマン</t>
    </rPh>
    <phoneticPr fontId="67"/>
  </si>
  <si>
    <t>1万円未満</t>
    <rPh sb="2" eb="3">
      <t>エン</t>
    </rPh>
    <rPh sb="3" eb="5">
      <t>ミマン</t>
    </rPh>
    <phoneticPr fontId="67"/>
  </si>
  <si>
    <t>就労継続支援B型サービス費（Ⅳ）～（Ⅵ）</t>
    <phoneticPr fontId="67"/>
  </si>
  <si>
    <t>氏名</t>
    <rPh sb="0" eb="2">
      <t>シメイ</t>
    </rPh>
    <phoneticPr fontId="67"/>
  </si>
  <si>
    <t>就職日（年月日）</t>
    <rPh sb="0" eb="2">
      <t>シュウショク</t>
    </rPh>
    <rPh sb="2" eb="3">
      <t>ビ</t>
    </rPh>
    <rPh sb="4" eb="7">
      <t>ネンガッピ</t>
    </rPh>
    <phoneticPr fontId="67"/>
  </si>
  <si>
    <t>就職先事業所名</t>
    <rPh sb="0" eb="3">
      <t>シュウショクサキ</t>
    </rPh>
    <rPh sb="3" eb="6">
      <t>ジギョウショ</t>
    </rPh>
    <rPh sb="6" eb="7">
      <t>メイ</t>
    </rPh>
    <phoneticPr fontId="67"/>
  </si>
  <si>
    <t>前年度において6月に達した日（年月日）</t>
    <rPh sb="0" eb="3">
      <t>ゼンネンド</t>
    </rPh>
    <rPh sb="8" eb="9">
      <t>ゲツ</t>
    </rPh>
    <rPh sb="10" eb="11">
      <t>タッ</t>
    </rPh>
    <rPh sb="13" eb="14">
      <t>ケイジツ</t>
    </rPh>
    <rPh sb="15" eb="18">
      <t>ネンガッピ</t>
    </rPh>
    <phoneticPr fontId="67"/>
  </si>
  <si>
    <t>届出時点の継続状況</t>
    <rPh sb="0" eb="2">
      <t>トドケデ</t>
    </rPh>
    <rPh sb="2" eb="4">
      <t>ジテン</t>
    </rPh>
    <rPh sb="5" eb="7">
      <t>ケイゾク</t>
    </rPh>
    <rPh sb="7" eb="9">
      <t>ジョウキョウ</t>
    </rPh>
    <phoneticPr fontId="67"/>
  </si>
  <si>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基本報酬の算定区分について、就労継続支援B型サービス費（Ⅰ）～（Ⅲ）を算定している場合は、平均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4" eb="206">
      <t>サンテイ</t>
    </rPh>
    <rPh sb="210" eb="212">
      <t>バアイ</t>
    </rPh>
    <rPh sb="214" eb="216">
      <t>ヘイキン</t>
    </rPh>
    <rPh sb="219" eb="221">
      <t>コウチン</t>
    </rPh>
    <rPh sb="221" eb="223">
      <t>ゲツガク</t>
    </rPh>
    <rPh sb="224" eb="226">
      <t>クブン</t>
    </rPh>
    <rPh sb="227" eb="229">
      <t>センタク</t>
    </rPh>
    <rPh sb="235" eb="236">
      <t>チュウ</t>
    </rPh>
    <rPh sb="238" eb="240">
      <t>トドケデ</t>
    </rPh>
    <rPh sb="240" eb="242">
      <t>ジテン</t>
    </rPh>
    <rPh sb="243" eb="245">
      <t>ケイゾク</t>
    </rPh>
    <rPh sb="245" eb="247">
      <t>ジョウキョウ</t>
    </rPh>
    <rPh sb="250" eb="252">
      <t>シュウロウ</t>
    </rPh>
    <rPh sb="253" eb="255">
      <t>ケイゾク</t>
    </rPh>
    <rPh sb="259" eb="261">
      <t>バアイ</t>
    </rPh>
    <rPh sb="264" eb="266">
      <t>ケイゾク</t>
    </rPh>
    <rPh sb="268" eb="270">
      <t>リショク</t>
    </rPh>
    <rPh sb="274" eb="276">
      <t>バアイ</t>
    </rPh>
    <rPh sb="279" eb="281">
      <t>リショク</t>
    </rPh>
    <rPh sb="283" eb="285">
      <t>キニュウ</t>
    </rPh>
    <rPh sb="287" eb="288">
      <t>チュウ</t>
    </rPh>
    <rPh sb="290" eb="292">
      <t>カサン</t>
    </rPh>
    <rPh sb="292" eb="294">
      <t>タンイ</t>
    </rPh>
    <rPh sb="294" eb="295">
      <t>スウ</t>
    </rPh>
    <rPh sb="296" eb="299">
      <t>ゼンネンド</t>
    </rPh>
    <rPh sb="300" eb="302">
      <t>シュウロウ</t>
    </rPh>
    <rPh sb="302" eb="304">
      <t>テイチャク</t>
    </rPh>
    <rPh sb="304" eb="305">
      <t>シャ</t>
    </rPh>
    <rPh sb="306" eb="307">
      <t>カズ</t>
    </rPh>
    <rPh sb="308" eb="310">
      <t>トウガイ</t>
    </rPh>
    <rPh sb="310" eb="312">
      <t>ネンド</t>
    </rPh>
    <rPh sb="313" eb="315">
      <t>リヨウ</t>
    </rPh>
    <rPh sb="315" eb="317">
      <t>テイイン</t>
    </rPh>
    <rPh sb="317" eb="318">
      <t>オヨ</t>
    </rPh>
    <rPh sb="319" eb="321">
      <t>キホン</t>
    </rPh>
    <rPh sb="321" eb="323">
      <t>ホウシュウ</t>
    </rPh>
    <rPh sb="324" eb="326">
      <t>サンテイ</t>
    </rPh>
    <rPh sb="326" eb="328">
      <t>クブン</t>
    </rPh>
    <rPh sb="329" eb="330">
      <t>オウ</t>
    </rPh>
    <rPh sb="332" eb="334">
      <t>ショテイ</t>
    </rPh>
    <rPh sb="334" eb="337">
      <t>タンイスウ</t>
    </rPh>
    <rPh sb="341" eb="342">
      <t>ジョウ</t>
    </rPh>
    <rPh sb="344" eb="345">
      <t>エ</t>
    </rPh>
    <rPh sb="346" eb="349">
      <t>タンイスウ</t>
    </rPh>
    <rPh sb="350" eb="352">
      <t>カサン</t>
    </rPh>
    <rPh sb="361" eb="362">
      <t>チュウ</t>
    </rPh>
    <rPh sb="364" eb="365">
      <t>ギョウ</t>
    </rPh>
    <rPh sb="366" eb="367">
      <t>タ</t>
    </rPh>
    <rPh sb="370" eb="372">
      <t>バアイ</t>
    </rPh>
    <rPh sb="373" eb="375">
      <t>テキギ</t>
    </rPh>
    <rPh sb="375" eb="377">
      <t>ツイカ</t>
    </rPh>
    <rPh sb="379" eb="381">
      <t>キサイ</t>
    </rPh>
    <phoneticPr fontId="67"/>
  </si>
  <si>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67"/>
  </si>
  <si>
    <t>事業所番号</t>
    <rPh sb="0" eb="3">
      <t>ジギョウショ</t>
    </rPh>
    <rPh sb="3" eb="5">
      <t>バンゴウ</t>
    </rPh>
    <phoneticPr fontId="67"/>
  </si>
  <si>
    <t>事業所名</t>
    <rPh sb="0" eb="3">
      <t>ジギョウショ</t>
    </rPh>
    <rPh sb="3" eb="4">
      <t>メイ</t>
    </rPh>
    <phoneticPr fontId="67"/>
  </si>
  <si>
    <t>記入者（担当者）氏名</t>
    <rPh sb="0" eb="3">
      <t>キニュウシャ</t>
    </rPh>
    <rPh sb="4" eb="7">
      <t>タントウシャ</t>
    </rPh>
    <rPh sb="8" eb="10">
      <t>シメイ</t>
    </rPh>
    <phoneticPr fontId="67"/>
  </si>
  <si>
    <t>電話番号</t>
    <rPh sb="0" eb="2">
      <t>デンワ</t>
    </rPh>
    <rPh sb="2" eb="4">
      <t>バンゴウ</t>
    </rPh>
    <phoneticPr fontId="67"/>
  </si>
  <si>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67"/>
  </si>
  <si>
    <t>　　生活介護　　・　　自立訓練（生活訓練）　　　</t>
    <rPh sb="2" eb="4">
      <t>セイカツ</t>
    </rPh>
    <rPh sb="4" eb="6">
      <t>カイゴ</t>
    </rPh>
    <rPh sb="11" eb="13">
      <t>ジリツ</t>
    </rPh>
    <rPh sb="13" eb="15">
      <t>クンレン</t>
    </rPh>
    <rPh sb="16" eb="18">
      <t>セイカツ</t>
    </rPh>
    <rPh sb="18" eb="20">
      <t>クンレン</t>
    </rPh>
    <phoneticPr fontId="67"/>
  </si>
  <si>
    <t>就労移行支援　　・　　就労継続支援Ａ型　　・　　就労継続支援Ｂ型　　・　　就労定着支援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phoneticPr fontId="67"/>
  </si>
  <si>
    <t>　施設入所支援　　・　　共同生活援助</t>
    <rPh sb="1" eb="3">
      <t>シセツ</t>
    </rPh>
    <rPh sb="3" eb="5">
      <t>ニュウショ</t>
    </rPh>
    <rPh sb="5" eb="7">
      <t>シエン</t>
    </rPh>
    <rPh sb="12" eb="14">
      <t>キョウドウ</t>
    </rPh>
    <rPh sb="14" eb="16">
      <t>セイカツ</t>
    </rPh>
    <rPh sb="16" eb="18">
      <t>エンジョ</t>
    </rPh>
    <phoneticPr fontId="67"/>
  </si>
  <si>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67"/>
  </si>
  <si>
    <t>　点検項目</t>
    <rPh sb="1" eb="3">
      <t>テンケン</t>
    </rPh>
    <rPh sb="3" eb="5">
      <t>コウモク</t>
    </rPh>
    <phoneticPr fontId="67"/>
  </si>
  <si>
    <t>提出書類</t>
    <rPh sb="0" eb="2">
      <t>テイシュツ</t>
    </rPh>
    <rPh sb="2" eb="4">
      <t>ショルイ</t>
    </rPh>
    <phoneticPr fontId="67"/>
  </si>
  <si>
    <t>備考</t>
    <rPh sb="0" eb="2">
      <t>ビコウ</t>
    </rPh>
    <phoneticPr fontId="67"/>
  </si>
  <si>
    <t>　</t>
    <phoneticPr fontId="67"/>
  </si>
  <si>
    <t>①</t>
    <phoneticPr fontId="67"/>
  </si>
  <si>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67"/>
  </si>
  <si>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67"/>
  </si>
  <si>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67"/>
  </si>
  <si>
    <t>□</t>
    <phoneticPr fontId="67"/>
  </si>
  <si>
    <t>適合（□経過措置）</t>
    <rPh sb="0" eb="2">
      <t>テキゴウ</t>
    </rPh>
    <rPh sb="4" eb="6">
      <t>ケイカ</t>
    </rPh>
    <rPh sb="6" eb="8">
      <t>ソチ</t>
    </rPh>
    <phoneticPr fontId="67"/>
  </si>
  <si>
    <t>不適合</t>
    <rPh sb="0" eb="3">
      <t>フテキゴウ</t>
    </rPh>
    <phoneticPr fontId="67"/>
  </si>
  <si>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67"/>
  </si>
  <si>
    <t>※就労定着支援事業は、「利用者数に関する届出書」</t>
    <phoneticPr fontId="67"/>
  </si>
  <si>
    <t xml:space="preserve">  ※2 共同生活援助については常勤要件なし</t>
    <rPh sb="5" eb="7">
      <t>キョウドウ</t>
    </rPh>
    <rPh sb="7" eb="9">
      <t>セイカツ</t>
    </rPh>
    <rPh sb="9" eb="11">
      <t>エンジョ</t>
    </rPh>
    <rPh sb="16" eb="18">
      <t>ジョウキン</t>
    </rPh>
    <rPh sb="18" eb="20">
      <t>ヨウケン</t>
    </rPh>
    <phoneticPr fontId="67"/>
  </si>
  <si>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67"/>
  </si>
  <si>
    <t>②</t>
    <phoneticPr fontId="67"/>
  </si>
  <si>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67"/>
  </si>
  <si>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67"/>
  </si>
  <si>
    <t>適合</t>
    <rPh sb="0" eb="2">
      <t>テキゴウ</t>
    </rPh>
    <phoneticPr fontId="67"/>
  </si>
  <si>
    <t>※生活介護事業は次の書類も添付すること</t>
    <rPh sb="1" eb="3">
      <t>セイカツ</t>
    </rPh>
    <rPh sb="3" eb="5">
      <t>カイゴ</t>
    </rPh>
    <rPh sb="5" eb="7">
      <t>ジギョウ</t>
    </rPh>
    <rPh sb="8" eb="9">
      <t>ツギ</t>
    </rPh>
    <rPh sb="10" eb="12">
      <t>ショルイ</t>
    </rPh>
    <rPh sb="13" eb="15">
      <t>テンプ</t>
    </rPh>
    <phoneticPr fontId="67"/>
  </si>
  <si>
    <t>③</t>
    <phoneticPr fontId="67"/>
  </si>
  <si>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67"/>
  </si>
  <si>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67"/>
  </si>
  <si>
    <t>□　</t>
    <phoneticPr fontId="67"/>
  </si>
  <si>
    <t>なし（上記①及び②のいずれも適合である）</t>
    <rPh sb="3" eb="5">
      <t>ジョウキ</t>
    </rPh>
    <rPh sb="6" eb="7">
      <t>オヨ</t>
    </rPh>
    <rPh sb="14" eb="16">
      <t>テキゴウ</t>
    </rPh>
    <phoneticPr fontId="67"/>
  </si>
  <si>
    <t>あり（上記①又は②のいずれかが不適合である）</t>
    <rPh sb="3" eb="5">
      <t>ジョウキ</t>
    </rPh>
    <rPh sb="6" eb="7">
      <t>マタ</t>
    </rPh>
    <rPh sb="15" eb="18">
      <t>フテキゴウ</t>
    </rPh>
    <phoneticPr fontId="67"/>
  </si>
  <si>
    <t>※就労事業所は次の書類も添付すること</t>
    <rPh sb="1" eb="3">
      <t>シュウロウ</t>
    </rPh>
    <rPh sb="3" eb="6">
      <t>ジギョウショ</t>
    </rPh>
    <rPh sb="7" eb="8">
      <t>ツギ</t>
    </rPh>
    <rPh sb="9" eb="11">
      <t>ショルイ</t>
    </rPh>
    <rPh sb="12" eb="14">
      <t>テンプ</t>
    </rPh>
    <phoneticPr fontId="67"/>
  </si>
  <si>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67"/>
  </si>
  <si>
    <t>○基本報酬の算定区分に関する届出書</t>
    <rPh sb="1" eb="3">
      <t>キホン</t>
    </rPh>
    <phoneticPr fontId="67"/>
  </si>
  <si>
    <t>④</t>
    <phoneticPr fontId="67"/>
  </si>
  <si>
    <t>公設減算</t>
    <rPh sb="0" eb="2">
      <t>コウセツ</t>
    </rPh>
    <rPh sb="2" eb="4">
      <t>ゲンサン</t>
    </rPh>
    <phoneticPr fontId="67"/>
  </si>
  <si>
    <t>なし</t>
    <phoneticPr fontId="67"/>
  </si>
  <si>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67"/>
  </si>
  <si>
    <t>　　注意事項</t>
    <rPh sb="2" eb="4">
      <t>チュウイ</t>
    </rPh>
    <rPh sb="4" eb="6">
      <t>ジコウ</t>
    </rPh>
    <phoneticPr fontId="67"/>
  </si>
  <si>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67"/>
  </si>
  <si>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67"/>
  </si>
  <si>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67"/>
  </si>
  <si>
    <t>（法人）</t>
    <rPh sb="1" eb="3">
      <t>ホウジン</t>
    </rPh>
    <phoneticPr fontId="8"/>
  </si>
  <si>
    <t>（様式第５号）</t>
    <rPh sb="1" eb="3">
      <t>ヨウシキ</t>
    </rPh>
    <rPh sb="3" eb="4">
      <t>ダイ</t>
    </rPh>
    <rPh sb="5" eb="6">
      <t>ゴウ</t>
    </rPh>
    <phoneticPr fontId="8"/>
  </si>
  <si>
    <t>（令和３年度以降）</t>
    <rPh sb="1" eb="3">
      <t>レイワ</t>
    </rPh>
    <rPh sb="4" eb="6">
      <t>ネンド</t>
    </rPh>
    <rPh sb="6" eb="8">
      <t>イコウ</t>
    </rPh>
    <phoneticPr fontId="6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</si>
  <si>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7"/>
  </si>
  <si>
    <t>令和</t>
    <rPh sb="0" eb="2">
      <t>レイワ</t>
    </rPh>
    <phoneticPr fontId="67"/>
  </si>
  <si>
    <t>年</t>
    <rPh sb="0" eb="1">
      <t>ネン</t>
    </rPh>
    <phoneticPr fontId="67"/>
  </si>
  <si>
    <t>月</t>
    <rPh sb="0" eb="1">
      <t>ツキ</t>
    </rPh>
    <phoneticPr fontId="67"/>
  </si>
  <si>
    <t>日</t>
    <rPh sb="0" eb="1">
      <t>ニチ</t>
    </rPh>
    <phoneticPr fontId="67"/>
  </si>
  <si>
    <t>　下関市長　様</t>
    <rPh sb="1" eb="4">
      <t>シモノセキシ</t>
    </rPh>
    <rPh sb="6" eb="7">
      <t>サマ</t>
    </rPh>
    <phoneticPr fontId="67"/>
  </si>
  <si>
    <t>届出者
（法人）</t>
    <rPh sb="0" eb="2">
      <t>トドケデ</t>
    </rPh>
    <rPh sb="2" eb="3">
      <t>シャ</t>
    </rPh>
    <rPh sb="5" eb="7">
      <t>ホウジン</t>
    </rPh>
    <phoneticPr fontId="67"/>
  </si>
  <si>
    <t>主たる事務所
の所在地</t>
    <rPh sb="0" eb="1">
      <t>シュ</t>
    </rPh>
    <rPh sb="3" eb="5">
      <t>ジム</t>
    </rPh>
    <rPh sb="5" eb="6">
      <t>ショ</t>
    </rPh>
    <rPh sb="8" eb="11">
      <t>ショザイチ</t>
    </rPh>
    <phoneticPr fontId="67"/>
  </si>
  <si>
    <t>：</t>
    <phoneticPr fontId="67"/>
  </si>
  <si>
    <t>名　　称</t>
    <rPh sb="0" eb="1">
      <t>ナ</t>
    </rPh>
    <rPh sb="3" eb="4">
      <t>ショウ</t>
    </rPh>
    <phoneticPr fontId="67"/>
  </si>
  <si>
    <t>代表者の職・氏名</t>
    <rPh sb="0" eb="3">
      <t>ダイヒョウシャ</t>
    </rPh>
    <rPh sb="4" eb="5">
      <t>ショク</t>
    </rPh>
    <rPh sb="6" eb="8">
      <t>シメイ</t>
    </rPh>
    <phoneticPr fontId="67"/>
  </si>
  <si>
    <t>　このことについて、関係書類を添えて以下のとおり届け出ます。</t>
    <rPh sb="10" eb="12">
      <t>カンケイ</t>
    </rPh>
    <rPh sb="12" eb="14">
      <t>ショルイ</t>
    </rPh>
    <rPh sb="15" eb="16">
      <t>ソ</t>
    </rPh>
    <rPh sb="18" eb="20">
      <t>イカ</t>
    </rPh>
    <rPh sb="24" eb="25">
      <t>トド</t>
    </rPh>
    <rPh sb="26" eb="27">
      <t>デ</t>
    </rPh>
    <phoneticPr fontId="67"/>
  </si>
  <si>
    <t>主たる事業所
（施設）の名称</t>
    <rPh sb="0" eb="1">
      <t>シュ</t>
    </rPh>
    <rPh sb="3" eb="6">
      <t>ジギョウショ</t>
    </rPh>
    <rPh sb="8" eb="10">
      <t>シセツ</t>
    </rPh>
    <rPh sb="12" eb="14">
      <t>メイショウ</t>
    </rPh>
    <phoneticPr fontId="67"/>
  </si>
  <si>
    <t>（ﾌﾘｶﾞﾅ）</t>
    <phoneticPr fontId="67"/>
  </si>
  <si>
    <t>事業所（施設）　　　の所在地</t>
    <rPh sb="0" eb="3">
      <t>ジギョウショ</t>
    </rPh>
    <rPh sb="4" eb="6">
      <t>シセツ</t>
    </rPh>
    <rPh sb="11" eb="14">
      <t>ショザイチ</t>
    </rPh>
    <phoneticPr fontId="67"/>
  </si>
  <si>
    <t>郵便番号（</t>
    <rPh sb="0" eb="4">
      <t>ユウビンバンゴウ</t>
    </rPh>
    <phoneticPr fontId="67"/>
  </si>
  <si>
    <t>）</t>
    <phoneticPr fontId="6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</si>
  <si>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67"/>
  </si>
  <si>
    <t>実施
事業</t>
    <rPh sb="0" eb="2">
      <t>ジッシ</t>
    </rPh>
    <rPh sb="3" eb="5">
      <t>ジギョウ</t>
    </rPh>
    <phoneticPr fontId="67"/>
  </si>
  <si>
    <t>異動等の区分</t>
    <rPh sb="0" eb="2">
      <t>イドウ</t>
    </rPh>
    <rPh sb="2" eb="3">
      <t>トウ</t>
    </rPh>
    <rPh sb="4" eb="6">
      <t>クブン</t>
    </rPh>
    <phoneticPr fontId="67"/>
  </si>
  <si>
    <t>異動年月日</t>
    <rPh sb="0" eb="2">
      <t>イドウ</t>
    </rPh>
    <rPh sb="2" eb="5">
      <t>ネンガッピ</t>
    </rPh>
    <phoneticPr fontId="67"/>
  </si>
  <si>
    <t>介　　　　護　　　　給　　　　付</t>
    <rPh sb="0" eb="1">
      <t>スケ</t>
    </rPh>
    <rPh sb="5" eb="6">
      <t>ユズル</t>
    </rPh>
    <rPh sb="10" eb="11">
      <t>キュウ</t>
    </rPh>
    <rPh sb="15" eb="16">
      <t>ヅケ</t>
    </rPh>
    <phoneticPr fontId="67"/>
  </si>
  <si>
    <t>居宅介護</t>
    <rPh sb="0" eb="2">
      <t>キョタク</t>
    </rPh>
    <rPh sb="2" eb="4">
      <t>カイゴ</t>
    </rPh>
    <phoneticPr fontId="67"/>
  </si>
  <si>
    <t>１ 新規</t>
    <rPh sb="2" eb="4">
      <t>シンキ</t>
    </rPh>
    <phoneticPr fontId="67"/>
  </si>
  <si>
    <t>２ 変更</t>
    <rPh sb="2" eb="4">
      <t>ヘンコウ</t>
    </rPh>
    <phoneticPr fontId="67"/>
  </si>
  <si>
    <t>３ 終了</t>
    <rPh sb="2" eb="4">
      <t>シュウリョウ</t>
    </rPh>
    <phoneticPr fontId="67"/>
  </si>
  <si>
    <t>令和</t>
    <rPh sb="0" eb="1">
      <t>レイ</t>
    </rPh>
    <rPh sb="1" eb="2">
      <t>ワ</t>
    </rPh>
    <phoneticPr fontId="67"/>
  </si>
  <si>
    <t>重度訪問介護</t>
    <rPh sb="0" eb="2">
      <t>ジュウド</t>
    </rPh>
    <rPh sb="2" eb="4">
      <t>ホウモン</t>
    </rPh>
    <rPh sb="4" eb="6">
      <t>カイゴ</t>
    </rPh>
    <phoneticPr fontId="67"/>
  </si>
  <si>
    <t>同行援護</t>
    <rPh sb="0" eb="2">
      <t>ドウコウ</t>
    </rPh>
    <rPh sb="2" eb="4">
      <t>エンゴ</t>
    </rPh>
    <phoneticPr fontId="67"/>
  </si>
  <si>
    <t>行動援護</t>
    <rPh sb="0" eb="2">
      <t>コウドウ</t>
    </rPh>
    <rPh sb="2" eb="4">
      <t>エンゴ</t>
    </rPh>
    <phoneticPr fontId="67"/>
  </si>
  <si>
    <t>療養介護</t>
    <rPh sb="0" eb="2">
      <t>リョウヨウ</t>
    </rPh>
    <rPh sb="2" eb="4">
      <t>カイゴ</t>
    </rPh>
    <phoneticPr fontId="67"/>
  </si>
  <si>
    <t>生活介護</t>
    <rPh sb="0" eb="2">
      <t>セイカツ</t>
    </rPh>
    <rPh sb="2" eb="4">
      <t>カイゴ</t>
    </rPh>
    <phoneticPr fontId="67"/>
  </si>
  <si>
    <t>短期入所</t>
    <rPh sb="0" eb="2">
      <t>タンキ</t>
    </rPh>
    <rPh sb="2" eb="4">
      <t>ニュウショ</t>
    </rPh>
    <phoneticPr fontId="67"/>
  </si>
  <si>
    <t>重度障害者等包括支援</t>
    <rPh sb="0" eb="2">
      <t>ジュウド</t>
    </rPh>
    <rPh sb="2" eb="5">
      <t>ショウガイシャ</t>
    </rPh>
    <rPh sb="5" eb="6">
      <t>トウ</t>
    </rPh>
    <rPh sb="6" eb="8">
      <t>ホウカツ</t>
    </rPh>
    <rPh sb="8" eb="10">
      <t>シエン</t>
    </rPh>
    <phoneticPr fontId="67"/>
  </si>
  <si>
    <t>施設入所支援</t>
    <rPh sb="0" eb="2">
      <t>シセツ</t>
    </rPh>
    <rPh sb="2" eb="4">
      <t>ニュウショ</t>
    </rPh>
    <rPh sb="4" eb="6">
      <t>シエン</t>
    </rPh>
    <phoneticPr fontId="67"/>
  </si>
  <si>
    <t>訓練等給付</t>
    <rPh sb="0" eb="3">
      <t>クンレントウ</t>
    </rPh>
    <rPh sb="3" eb="5">
      <t>キュウフ</t>
    </rPh>
    <phoneticPr fontId="67"/>
  </si>
  <si>
    <t>自立訓練（機能訓練）</t>
    <rPh sb="0" eb="2">
      <t>ジリツ</t>
    </rPh>
    <rPh sb="2" eb="4">
      <t>クンレン</t>
    </rPh>
    <rPh sb="5" eb="7">
      <t>キノウ</t>
    </rPh>
    <rPh sb="7" eb="9">
      <t>クンレン</t>
    </rPh>
    <phoneticPr fontId="67"/>
  </si>
  <si>
    <t>宿泊型自立訓練</t>
    <rPh sb="0" eb="3">
      <t>シュクハクガタ</t>
    </rPh>
    <rPh sb="3" eb="5">
      <t>ジリツ</t>
    </rPh>
    <rPh sb="5" eb="7">
      <t>クンレン</t>
    </rPh>
    <phoneticPr fontId="67"/>
  </si>
  <si>
    <t>自立訓練（生活訓練）</t>
    <rPh sb="0" eb="2">
      <t>ジリツ</t>
    </rPh>
    <rPh sb="2" eb="4">
      <t>クンレン</t>
    </rPh>
    <rPh sb="5" eb="7">
      <t>セイカツ</t>
    </rPh>
    <rPh sb="7" eb="9">
      <t>クンレン</t>
    </rPh>
    <phoneticPr fontId="67"/>
  </si>
  <si>
    <t>就労移行支援</t>
    <rPh sb="0" eb="2">
      <t>シュウロウ</t>
    </rPh>
    <rPh sb="2" eb="4">
      <t>イコウ</t>
    </rPh>
    <rPh sb="4" eb="6">
      <t>シエン</t>
    </rPh>
    <phoneticPr fontId="67"/>
  </si>
  <si>
    <t>就労継続支援（Ａ型）</t>
    <rPh sb="0" eb="2">
      <t>シュウロウ</t>
    </rPh>
    <rPh sb="2" eb="4">
      <t>ケイゾク</t>
    </rPh>
    <rPh sb="4" eb="6">
      <t>シエン</t>
    </rPh>
    <rPh sb="8" eb="9">
      <t>カタ</t>
    </rPh>
    <phoneticPr fontId="67"/>
  </si>
  <si>
    <t>就労継続支援（Ｂ型）</t>
    <rPh sb="0" eb="2">
      <t>シュウロウ</t>
    </rPh>
    <rPh sb="2" eb="4">
      <t>ケイゾク</t>
    </rPh>
    <rPh sb="4" eb="6">
      <t>シエン</t>
    </rPh>
    <rPh sb="8" eb="9">
      <t>カタ</t>
    </rPh>
    <phoneticPr fontId="67"/>
  </si>
  <si>
    <t>就労定着支援</t>
    <rPh sb="0" eb="2">
      <t>シュウロウ</t>
    </rPh>
    <rPh sb="2" eb="4">
      <t>テイチャク</t>
    </rPh>
    <rPh sb="4" eb="6">
      <t>シエン</t>
    </rPh>
    <phoneticPr fontId="67"/>
  </si>
  <si>
    <t>自立生活援助</t>
    <rPh sb="0" eb="2">
      <t>ジリツ</t>
    </rPh>
    <rPh sb="2" eb="4">
      <t>セイカツ</t>
    </rPh>
    <rPh sb="4" eb="6">
      <t>エンジョ</t>
    </rPh>
    <phoneticPr fontId="67"/>
  </si>
  <si>
    <t>共同生活援助</t>
    <rPh sb="0" eb="2">
      <t>キョウドウ</t>
    </rPh>
    <rPh sb="2" eb="4">
      <t>セイカツ</t>
    </rPh>
    <rPh sb="4" eb="6">
      <t>エンジョ</t>
    </rPh>
    <phoneticPr fontId="67"/>
  </si>
  <si>
    <t>地域相談支援
(地域移行支援）</t>
    <rPh sb="0" eb="2">
      <t>チイキ</t>
    </rPh>
    <rPh sb="2" eb="4">
      <t>ソウダン</t>
    </rPh>
    <rPh sb="4" eb="6">
      <t>シエン</t>
    </rPh>
    <rPh sb="8" eb="10">
      <t>チイキ</t>
    </rPh>
    <rPh sb="10" eb="12">
      <t>イコウ</t>
    </rPh>
    <rPh sb="12" eb="14">
      <t>シエン</t>
    </rPh>
    <phoneticPr fontId="67"/>
  </si>
  <si>
    <t>地域相談支援
(地域定着支援）</t>
    <rPh sb="0" eb="2">
      <t>チイキ</t>
    </rPh>
    <rPh sb="2" eb="4">
      <t>ソウダン</t>
    </rPh>
    <rPh sb="4" eb="6">
      <t>シエン</t>
    </rPh>
    <rPh sb="8" eb="10">
      <t>チイキ</t>
    </rPh>
    <rPh sb="10" eb="12">
      <t>テイチャク</t>
    </rPh>
    <rPh sb="12" eb="14">
      <t>シエン</t>
    </rPh>
    <phoneticPr fontId="67"/>
  </si>
  <si>
    <t>特定相談支援</t>
    <rPh sb="0" eb="2">
      <t>トクテイ</t>
    </rPh>
    <rPh sb="2" eb="4">
      <t>ソウダン</t>
    </rPh>
    <rPh sb="4" eb="6">
      <t>シエン</t>
    </rPh>
    <phoneticPr fontId="67"/>
  </si>
  <si>
    <t>障害児</t>
    <rPh sb="0" eb="2">
      <t>ショウガイ</t>
    </rPh>
    <rPh sb="2" eb="3">
      <t>ジ</t>
    </rPh>
    <phoneticPr fontId="67"/>
  </si>
  <si>
    <t>障害児通所支援</t>
    <rPh sb="0" eb="2">
      <t>ショウガイ</t>
    </rPh>
    <rPh sb="2" eb="3">
      <t>ジ</t>
    </rPh>
    <rPh sb="3" eb="5">
      <t>ツウショ</t>
    </rPh>
    <rPh sb="5" eb="7">
      <t>シエン</t>
    </rPh>
    <phoneticPr fontId="67"/>
  </si>
  <si>
    <t>障害児相談支援</t>
    <rPh sb="0" eb="2">
      <t>ショウガイ</t>
    </rPh>
    <rPh sb="2" eb="3">
      <t>ジ</t>
    </rPh>
    <rPh sb="3" eb="5">
      <t>ソウダン</t>
    </rPh>
    <rPh sb="5" eb="7">
      <t>シエン</t>
    </rPh>
    <phoneticPr fontId="67"/>
  </si>
  <si>
    <t>特記事項</t>
    <rPh sb="0" eb="2">
      <t>トッキ</t>
    </rPh>
    <rPh sb="2" eb="4">
      <t>ジコウ</t>
    </rPh>
    <phoneticPr fontId="67"/>
  </si>
  <si>
    <t>変更前</t>
    <rPh sb="0" eb="3">
      <t>ヘンコウマエ</t>
    </rPh>
    <phoneticPr fontId="67"/>
  </si>
  <si>
    <t>変更後</t>
    <rPh sb="0" eb="3">
      <t>ヘンコウゴ</t>
    </rPh>
    <phoneticPr fontId="67"/>
  </si>
  <si>
    <t>関係書類</t>
    <rPh sb="0" eb="2">
      <t>カンケイ</t>
    </rPh>
    <rPh sb="2" eb="4">
      <t>ショルイ</t>
    </rPh>
    <phoneticPr fontId="67"/>
  </si>
  <si>
    <t>別紙のとおり</t>
    <rPh sb="0" eb="2">
      <t>ベッシ</t>
    </rPh>
    <phoneticPr fontId="67"/>
  </si>
  <si>
    <t>担当者</t>
    <rPh sb="0" eb="3">
      <t>タントウシャ</t>
    </rPh>
    <phoneticPr fontId="67"/>
  </si>
  <si>
    <t>TEL</t>
  </si>
  <si>
    <t xml:space="preserve">  １．なし　　２．Ⅰ　　３．Ⅱ　　４．Ⅲ　　５．Ⅳ</t>
    <phoneticPr fontId="8"/>
  </si>
  <si>
    <t>※4</t>
    <phoneticPr fontId="8"/>
  </si>
  <si>
    <t>※5</t>
    <phoneticPr fontId="8"/>
  </si>
  <si>
    <t>多機能型等定員区分（※5）</t>
    <rPh sb="0" eb="4">
      <t>タキノウガタ</t>
    </rPh>
    <rPh sb="4" eb="5">
      <t>トウ</t>
    </rPh>
    <rPh sb="5" eb="7">
      <t>テイイン</t>
    </rPh>
    <rPh sb="7" eb="9">
      <t>クブン</t>
    </rPh>
    <phoneticPr fontId="8"/>
  </si>
  <si>
    <t>福祉・介護職員等処遇改善加算対象（※4）（令和6年6月～）</t>
    <phoneticPr fontId="8"/>
  </si>
  <si>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phoneticPr fontId="8"/>
  </si>
  <si>
    <t>【共生型生活介護、自立訓練（生活訓練・機能訓練）、就労移行支援、就労継続支援用】</t>
    <rPh sb="1" eb="4">
      <t>キョウセイガタ</t>
    </rPh>
    <rPh sb="4" eb="8">
      <t>セイカツカイゴ</t>
    </rPh>
    <rPh sb="9" eb="11">
      <t>ジリツ</t>
    </rPh>
    <rPh sb="11" eb="13">
      <t>クンレン</t>
    </rPh>
    <rPh sb="14" eb="16">
      <t>セイカツ</t>
    </rPh>
    <rPh sb="16" eb="18">
      <t>クンレン</t>
    </rPh>
    <rPh sb="19" eb="21">
      <t>キノウ</t>
    </rPh>
    <rPh sb="21" eb="23">
      <t>クンレン</t>
    </rPh>
    <rPh sb="25" eb="27">
      <t>シュウロウ</t>
    </rPh>
    <rPh sb="27" eb="29">
      <t>イコウ</t>
    </rPh>
    <rPh sb="29" eb="31">
      <t>シエン</t>
    </rPh>
    <rPh sb="32" eb="34">
      <t>シュウロウ</t>
    </rPh>
    <rPh sb="34" eb="36">
      <t>ケイゾク</t>
    </rPh>
    <rPh sb="36" eb="38">
      <t>シエン</t>
    </rPh>
    <rPh sb="38" eb="39">
      <t>ヨウ</t>
    </rPh>
    <phoneticPr fontId="67"/>
  </si>
  <si>
    <t>（別紙２-１）</t>
    <rPh sb="1" eb="3">
      <t>ベッシ</t>
    </rPh>
    <phoneticPr fontId="67"/>
  </si>
  <si>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67"/>
  </si>
  <si>
    <t>事業所(施設)名</t>
    <rPh sb="0" eb="3">
      <t>ジギョウショ</t>
    </rPh>
    <rPh sb="4" eb="6">
      <t>シセツ</t>
    </rPh>
    <rPh sb="7" eb="8">
      <t>メイ</t>
    </rPh>
    <phoneticPr fontId="67"/>
  </si>
  <si>
    <t>サービスの種類</t>
    <rPh sb="5" eb="7">
      <t>シュルイ</t>
    </rPh>
    <phoneticPr fontId="67"/>
  </si>
  <si>
    <t>届出年月日</t>
    <rPh sb="0" eb="1">
      <t>トド</t>
    </rPh>
    <rPh sb="1" eb="2">
      <t>デ</t>
    </rPh>
    <rPh sb="2" eb="3">
      <t>ネン</t>
    </rPh>
    <rPh sb="3" eb="5">
      <t>ツキヒ</t>
    </rPh>
    <phoneticPr fontId="67"/>
  </si>
  <si>
    <t>令和　　年　　月　　日</t>
    <rPh sb="0" eb="1">
      <t>レイ</t>
    </rPh>
    <rPh sb="1" eb="2">
      <t>ワ</t>
    </rPh>
    <rPh sb="4" eb="5">
      <t>ネン</t>
    </rPh>
    <rPh sb="7" eb="8">
      <t>ガツ</t>
    </rPh>
    <rPh sb="10" eb="11">
      <t>ニチ</t>
    </rPh>
    <phoneticPr fontId="67"/>
  </si>
  <si>
    <t>項　　目</t>
    <rPh sb="0" eb="1">
      <t>コウ</t>
    </rPh>
    <rPh sb="3" eb="4">
      <t>メ</t>
    </rPh>
    <phoneticPr fontId="67"/>
  </si>
  <si>
    <t>令和６年</t>
    <rPh sb="0" eb="2">
      <t>レイワ</t>
    </rPh>
    <rPh sb="3" eb="4">
      <t>ネン</t>
    </rPh>
    <phoneticPr fontId="67"/>
  </si>
  <si>
    <t>令和６年</t>
    <rPh sb="0" eb="1">
      <t>レイ</t>
    </rPh>
    <rPh sb="1" eb="2">
      <t>ワ</t>
    </rPh>
    <rPh sb="3" eb="4">
      <t>ネン</t>
    </rPh>
    <phoneticPr fontId="67"/>
  </si>
  <si>
    <t>令和７年</t>
    <rPh sb="0" eb="1">
      <t>レイ</t>
    </rPh>
    <rPh sb="1" eb="2">
      <t>ワ</t>
    </rPh>
    <rPh sb="3" eb="4">
      <t>ネン</t>
    </rPh>
    <phoneticPr fontId="67"/>
  </si>
  <si>
    <t>合計
(前年度）</t>
    <rPh sb="0" eb="2">
      <t>ゴウケイ</t>
    </rPh>
    <rPh sb="4" eb="5">
      <t>ゼン</t>
    </rPh>
    <rPh sb="5" eb="6">
      <t>ネン</t>
    </rPh>
    <rPh sb="6" eb="7">
      <t>ド</t>
    </rPh>
    <phoneticPr fontId="67"/>
  </si>
  <si>
    <t>１月</t>
    <rPh sb="1" eb="2">
      <t>ガツ</t>
    </rPh>
    <phoneticPr fontId="67"/>
  </si>
  <si>
    <t>２月</t>
    <rPh sb="1" eb="2">
      <t>ガツ</t>
    </rPh>
    <phoneticPr fontId="67"/>
  </si>
  <si>
    <t>３月</t>
    <rPh sb="1" eb="2">
      <t>ガツ</t>
    </rPh>
    <phoneticPr fontId="67"/>
  </si>
  <si>
    <t>４月</t>
    <rPh sb="1" eb="2">
      <t>ガツ</t>
    </rPh>
    <phoneticPr fontId="67"/>
  </si>
  <si>
    <t>５月</t>
    <rPh sb="1" eb="2">
      <t>ガツ</t>
    </rPh>
    <phoneticPr fontId="67"/>
  </si>
  <si>
    <t>６月</t>
    <rPh sb="1" eb="2">
      <t>ガツ</t>
    </rPh>
    <phoneticPr fontId="67"/>
  </si>
  <si>
    <t>７月</t>
    <rPh sb="1" eb="2">
      <t>ガツ</t>
    </rPh>
    <phoneticPr fontId="67"/>
  </si>
  <si>
    <t>８月</t>
    <rPh sb="1" eb="2">
      <t>ガツ</t>
    </rPh>
    <phoneticPr fontId="67"/>
  </si>
  <si>
    <t>９月</t>
    <rPh sb="1" eb="2">
      <t>ガツ</t>
    </rPh>
    <phoneticPr fontId="67"/>
  </si>
  <si>
    <t>１０月</t>
    <rPh sb="2" eb="3">
      <t>ガツ</t>
    </rPh>
    <phoneticPr fontId="67"/>
  </si>
  <si>
    <t>１１月</t>
    <rPh sb="2" eb="3">
      <t>ガツ</t>
    </rPh>
    <phoneticPr fontId="67"/>
  </si>
  <si>
    <t>１２月</t>
    <rPh sb="2" eb="3">
      <t>ガツ</t>
    </rPh>
    <phoneticPr fontId="67"/>
  </si>
  <si>
    <t>利用定員（人）</t>
    <rPh sb="0" eb="2">
      <t>リヨウ</t>
    </rPh>
    <rPh sb="2" eb="4">
      <t>テイイン</t>
    </rPh>
    <rPh sb="5" eb="6">
      <t>ニン</t>
    </rPh>
    <phoneticPr fontId="67"/>
  </si>
  <si>
    <t>A</t>
    <phoneticPr fontId="67"/>
  </si>
  <si>
    <t>利用者延べ人数（人）</t>
    <rPh sb="0" eb="3">
      <t>リヨウシャ</t>
    </rPh>
    <rPh sb="3" eb="4">
      <t>ノ</t>
    </rPh>
    <rPh sb="5" eb="7">
      <t>ニンズウ</t>
    </rPh>
    <rPh sb="8" eb="9">
      <t>ニン</t>
    </rPh>
    <phoneticPr fontId="67"/>
  </si>
  <si>
    <t>B</t>
    <phoneticPr fontId="67"/>
  </si>
  <si>
    <t>開所日数（日）</t>
    <rPh sb="0" eb="2">
      <t>カイショ</t>
    </rPh>
    <rPh sb="2" eb="4">
      <t>ニッスウ</t>
    </rPh>
    <rPh sb="5" eb="6">
      <t>ニチ</t>
    </rPh>
    <phoneticPr fontId="67"/>
  </si>
  <si>
    <t>C</t>
    <phoneticPr fontId="67"/>
  </si>
  <si>
    <t>平均利用者数（人）</t>
    <rPh sb="0" eb="2">
      <t>ヘイキン</t>
    </rPh>
    <rPh sb="2" eb="5">
      <t>リヨウシャ</t>
    </rPh>
    <rPh sb="5" eb="6">
      <t>スウ</t>
    </rPh>
    <rPh sb="7" eb="8">
      <t>ニン</t>
    </rPh>
    <phoneticPr fontId="67"/>
  </si>
  <si>
    <t>D</t>
    <phoneticPr fontId="67"/>
  </si>
  <si>
    <t>（①÷②：小数点２位以下切り上げ）</t>
    <rPh sb="5" eb="8">
      <t>ショウスウテン</t>
    </rPh>
    <rPh sb="9" eb="10">
      <t>イ</t>
    </rPh>
    <rPh sb="10" eb="12">
      <t>イカ</t>
    </rPh>
    <rPh sb="12" eb="13">
      <t>キ</t>
    </rPh>
    <rPh sb="14" eb="15">
      <t>ア</t>
    </rPh>
    <phoneticPr fontId="67"/>
  </si>
  <si>
    <t>A×C×1.25</t>
    <phoneticPr fontId="67"/>
  </si>
  <si>
    <t>E</t>
    <phoneticPr fontId="67"/>
  </si>
  <si>
    <t>過去3ヶ月間のEの合計</t>
    <rPh sb="9" eb="11">
      <t>ゴウケイ</t>
    </rPh>
    <phoneticPr fontId="67"/>
  </si>
  <si>
    <t>F</t>
    <phoneticPr fontId="67"/>
  </si>
  <si>
    <t>過去３カ月間のBの合計</t>
    <rPh sb="0" eb="2">
      <t>カコ</t>
    </rPh>
    <rPh sb="4" eb="5">
      <t>ゲツ</t>
    </rPh>
    <rPh sb="5" eb="6">
      <t>カン</t>
    </rPh>
    <rPh sb="9" eb="11">
      <t>ゴウケイ</t>
    </rPh>
    <phoneticPr fontId="67"/>
  </si>
  <si>
    <t>G</t>
    <phoneticPr fontId="67"/>
  </si>
  <si>
    <t>　定員超過判定
(G&gt;Fの場合「○」が表示)</t>
    <rPh sb="1" eb="3">
      <t>テイイン</t>
    </rPh>
    <rPh sb="3" eb="5">
      <t>チョウカ</t>
    </rPh>
    <rPh sb="5" eb="7">
      <t>ハンテイ</t>
    </rPh>
    <rPh sb="13" eb="15">
      <t>バアイ</t>
    </rPh>
    <rPh sb="19" eb="21">
      <t>ヒョウジ</t>
    </rPh>
    <phoneticPr fontId="67"/>
  </si>
  <si>
    <t>　注　１　本届出は、前年度における事業実績が「６月以上」である場合に作成すること</t>
    <rPh sb="1" eb="2">
      <t>チュウ</t>
    </rPh>
    <rPh sb="5" eb="6">
      <t>ホン</t>
    </rPh>
    <rPh sb="6" eb="8">
      <t>トドケデ</t>
    </rPh>
    <rPh sb="10" eb="11">
      <t>マエ</t>
    </rPh>
    <rPh sb="11" eb="13">
      <t>ネンド</t>
    </rPh>
    <rPh sb="12" eb="13">
      <t>ド</t>
    </rPh>
    <rPh sb="17" eb="19">
      <t>ジギョウ</t>
    </rPh>
    <rPh sb="19" eb="21">
      <t>ジッセキ</t>
    </rPh>
    <rPh sb="24" eb="25">
      <t>ツキ</t>
    </rPh>
    <rPh sb="25" eb="27">
      <t>イジョウ</t>
    </rPh>
    <rPh sb="31" eb="33">
      <t>バアイ</t>
    </rPh>
    <rPh sb="34" eb="36">
      <t>サクセイ</t>
    </rPh>
    <phoneticPr fontId="67"/>
  </si>
  <si>
    <t>　　 　２　前年度における事業実績が６月以上１年未満である場合は令和６年１０月から令和７年３月までの期間に係る平均利用者数を算定すること</t>
    <rPh sb="6" eb="7">
      <t>マエ</t>
    </rPh>
    <rPh sb="7" eb="9">
      <t>ネンド</t>
    </rPh>
    <rPh sb="8" eb="9">
      <t>ド</t>
    </rPh>
    <rPh sb="13" eb="15">
      <t>ジギョウ</t>
    </rPh>
    <rPh sb="15" eb="17">
      <t>ジッセキ</t>
    </rPh>
    <rPh sb="19" eb="20">
      <t>ツキ</t>
    </rPh>
    <rPh sb="20" eb="22">
      <t>イジョウ</t>
    </rPh>
    <rPh sb="23" eb="24">
      <t>ネン</t>
    </rPh>
    <rPh sb="24" eb="26">
      <t>ミマン</t>
    </rPh>
    <rPh sb="29" eb="31">
      <t>バアイ</t>
    </rPh>
    <rPh sb="32" eb="33">
      <t>レイ</t>
    </rPh>
    <rPh sb="33" eb="34">
      <t>ワ</t>
    </rPh>
    <rPh sb="35" eb="36">
      <t>ネン</t>
    </rPh>
    <rPh sb="38" eb="39">
      <t>ガツ</t>
    </rPh>
    <rPh sb="41" eb="42">
      <t>レイ</t>
    </rPh>
    <rPh sb="42" eb="43">
      <t>ワ</t>
    </rPh>
    <rPh sb="44" eb="45">
      <t>ネン</t>
    </rPh>
    <rPh sb="45" eb="46">
      <t>ヘイネン</t>
    </rPh>
    <rPh sb="46" eb="47">
      <t>ガツ</t>
    </rPh>
    <rPh sb="50" eb="52">
      <t>キカン</t>
    </rPh>
    <rPh sb="53" eb="54">
      <t>カカ</t>
    </rPh>
    <rPh sb="55" eb="57">
      <t>ヘイキン</t>
    </rPh>
    <rPh sb="57" eb="60">
      <t>リヨウシャ</t>
    </rPh>
    <rPh sb="60" eb="61">
      <t>スウ</t>
    </rPh>
    <rPh sb="62" eb="64">
      <t>サンテイ</t>
    </rPh>
    <phoneticPr fontId="67"/>
  </si>
  <si>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67"/>
  </si>
  <si>
    <t>　　　 ４　「サービスの種類」欄は、自立訓練（機能訓練）、自立訓練（生活訓練）、就労移行支援、就労継続支援A型、就労継続支援B型のいずれかを記入すること</t>
    <rPh sb="12" eb="14">
      <t>シュルイ</t>
    </rPh>
    <rPh sb="15" eb="16">
      <t>ラン</t>
    </rPh>
    <rPh sb="18" eb="20">
      <t>ジリツ</t>
    </rPh>
    <rPh sb="20" eb="22">
      <t>クンレン</t>
    </rPh>
    <rPh sb="23" eb="25">
      <t>キノウ</t>
    </rPh>
    <rPh sb="25" eb="27">
      <t>クンレン</t>
    </rPh>
    <rPh sb="29" eb="31">
      <t>ジリツ</t>
    </rPh>
    <rPh sb="31" eb="33">
      <t>クンレン</t>
    </rPh>
    <rPh sb="34" eb="36">
      <t>セイカツ</t>
    </rPh>
    <rPh sb="36" eb="38">
      <t>クンレン</t>
    </rPh>
    <rPh sb="40" eb="42">
      <t>シュウロウ</t>
    </rPh>
    <rPh sb="42" eb="44">
      <t>イコウ</t>
    </rPh>
    <rPh sb="44" eb="46">
      <t>シエン</t>
    </rPh>
    <rPh sb="47" eb="49">
      <t>シュウロウ</t>
    </rPh>
    <rPh sb="49" eb="51">
      <t>ケイゾク</t>
    </rPh>
    <rPh sb="51" eb="53">
      <t>シエン</t>
    </rPh>
    <rPh sb="54" eb="55">
      <t>カタ</t>
    </rPh>
    <phoneticPr fontId="67"/>
  </si>
  <si>
    <r>
      <rPr>
        <sz val="11"/>
        <rFont val="ＭＳ Ｐゴシック"/>
        <family val="3"/>
      </rPr>
      <t>　　　 ５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67"/>
  </si>
  <si>
    <r>
      <rPr>
        <sz val="11"/>
        <rFont val="ＭＳ Ｐゴシック"/>
        <family val="3"/>
      </rP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67"/>
  </si>
  <si>
    <t>　　　 ６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67"/>
  </si>
  <si>
    <t>記載例</t>
    <rPh sb="0" eb="2">
      <t>キサイ</t>
    </rPh>
    <rPh sb="2" eb="3">
      <t>レイ</t>
    </rPh>
    <phoneticPr fontId="67"/>
  </si>
  <si>
    <t>令和６年度平均利用者数に関する届出書</t>
    <rPh sb="0" eb="1">
      <t>レイ</t>
    </rPh>
    <rPh sb="1" eb="2">
      <t>ワ</t>
    </rPh>
    <rPh sb="3" eb="5">
      <t>ネンド</t>
    </rPh>
    <rPh sb="4" eb="5">
      <t>ド</t>
    </rPh>
    <rPh sb="5" eb="7">
      <t>ヘイキン</t>
    </rPh>
    <rPh sb="7" eb="9">
      <t>リヨウ</t>
    </rPh>
    <rPh sb="9" eb="10">
      <t>シャ</t>
    </rPh>
    <rPh sb="10" eb="11">
      <t>スウ</t>
    </rPh>
    <rPh sb="12" eb="13">
      <t>カン</t>
    </rPh>
    <rPh sb="15" eb="18">
      <t>トドケデショ</t>
    </rPh>
    <phoneticPr fontId="67"/>
  </si>
  <si>
    <t>福祉サービス事業所</t>
    <phoneticPr fontId="67"/>
  </si>
  <si>
    <t>（別紙２１）</t>
    <rPh sb="1" eb="3">
      <t>ベッシ</t>
    </rPh>
    <phoneticPr fontId="82"/>
  </si>
  <si>
    <t>事業所（施設）名</t>
    <rPh sb="0" eb="2">
      <t>ジギョウ</t>
    </rPh>
    <rPh sb="2" eb="3">
      <t>ショ</t>
    </rPh>
    <rPh sb="4" eb="6">
      <t>シセツ</t>
    </rPh>
    <rPh sb="7" eb="8">
      <t>メイ</t>
    </rPh>
    <phoneticPr fontId="82"/>
  </si>
  <si>
    <t>届出年月日</t>
    <rPh sb="0" eb="2">
      <t>トドケデ</t>
    </rPh>
    <rPh sb="2" eb="5">
      <t>ネンガッピ</t>
    </rPh>
    <phoneticPr fontId="82"/>
  </si>
  <si>
    <t>目標工賃達成指導員配置に関する届出書</t>
    <rPh sb="0" eb="2">
      <t>モクヒョウ</t>
    </rPh>
    <rPh sb="2" eb="4">
      <t>コウチン</t>
    </rPh>
    <rPh sb="4" eb="6">
      <t>タッセイ</t>
    </rPh>
    <rPh sb="6" eb="9">
      <t>シドウイン</t>
    </rPh>
    <rPh sb="9" eb="11">
      <t>ハイチ</t>
    </rPh>
    <rPh sb="12" eb="13">
      <t>カン</t>
    </rPh>
    <rPh sb="15" eb="17">
      <t>トドケデ</t>
    </rPh>
    <rPh sb="17" eb="18">
      <t>ショ</t>
    </rPh>
    <phoneticPr fontId="67"/>
  </si>
  <si>
    <t>異動区分</t>
    <rPh sb="0" eb="2">
      <t>イドウ</t>
    </rPh>
    <rPh sb="2" eb="4">
      <t>クブン</t>
    </rPh>
    <phoneticPr fontId="82"/>
  </si>
  <si>
    <t>□新規配置　　　　　□変更　　　　□継続</t>
    <rPh sb="1" eb="3">
      <t>シンキ</t>
    </rPh>
    <rPh sb="3" eb="5">
      <t>ハイチ</t>
    </rPh>
    <rPh sb="11" eb="13">
      <t>ヘンコウ</t>
    </rPh>
    <rPh sb="18" eb="20">
      <t>ケイゾク</t>
    </rPh>
    <phoneticPr fontId="8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</si>
  <si>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7"/>
  </si>
  <si>
    <t>30人</t>
    <rPh sb="2" eb="3">
      <t>ニン</t>
    </rPh>
    <phoneticPr fontId="67"/>
  </si>
  <si>
    <t>職業指導員及び生活支援員の数｛(A)÷6｝・・・・(B)　　　</t>
    <rPh sb="0" eb="2">
      <t>ショクギョウ</t>
    </rPh>
    <rPh sb="2" eb="5">
      <t>シドウイン</t>
    </rPh>
    <rPh sb="5" eb="6">
      <t>オヨ</t>
    </rPh>
    <rPh sb="7" eb="9">
      <t>セイカツ</t>
    </rPh>
    <rPh sb="9" eb="12">
      <t>シエンイン</t>
    </rPh>
    <rPh sb="13" eb="14">
      <t>カズ</t>
    </rPh>
    <phoneticPr fontId="67"/>
  </si>
  <si>
    <t>5人</t>
    <rPh sb="1" eb="2">
      <t>ニン</t>
    </rPh>
    <phoneticPr fontId="6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</si>
  <si>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7"/>
  </si>
  <si>
    <t>6人</t>
    <rPh sb="1" eb="2">
      <t>ニン</t>
    </rPh>
    <phoneticPr fontId="67"/>
  </si>
  <si>
    <t>職業指導員及び生活支援員の氏名　</t>
    <rPh sb="0" eb="2">
      <t>ショクギョウ</t>
    </rPh>
    <rPh sb="2" eb="5">
      <t>シドウイン</t>
    </rPh>
    <rPh sb="5" eb="6">
      <t>オヨ</t>
    </rPh>
    <rPh sb="7" eb="9">
      <t>セイカツ</t>
    </rPh>
    <rPh sb="9" eb="12">
      <t>シエンイン</t>
    </rPh>
    <rPh sb="13" eb="15">
      <t>シメイ</t>
    </rPh>
    <phoneticPr fontId="67"/>
  </si>
  <si>
    <t>常勤換算後の人数</t>
    <rPh sb="0" eb="2">
      <t>ジョウキン</t>
    </rPh>
    <rPh sb="2" eb="4">
      <t>カンサン</t>
    </rPh>
    <rPh sb="4" eb="5">
      <t>ゴ</t>
    </rPh>
    <rPh sb="6" eb="8">
      <t>ニンズウ</t>
    </rPh>
    <phoneticPr fontId="67"/>
  </si>
  <si>
    <t>合計</t>
    <rPh sb="0" eb="2">
      <t>ゴウケイ</t>
    </rPh>
    <phoneticPr fontId="67"/>
  </si>
  <si>
    <t>(B)≦</t>
    <phoneticPr fontId="67"/>
  </si>
  <si>
    <t>目標工賃達成指導員の氏名</t>
    <rPh sb="0" eb="2">
      <t>モクヒョウ</t>
    </rPh>
    <rPh sb="2" eb="4">
      <t>コウチン</t>
    </rPh>
    <rPh sb="4" eb="6">
      <t>タッセイ</t>
    </rPh>
    <rPh sb="6" eb="9">
      <t>シドウイン</t>
    </rPh>
    <rPh sb="10" eb="12">
      <t>シメイ</t>
    </rPh>
    <phoneticPr fontId="67"/>
  </si>
  <si>
    <t>常勤換算1.0≦</t>
    <rPh sb="0" eb="2">
      <t>ジョウキン</t>
    </rPh>
    <rPh sb="2" eb="4">
      <t>カンサン</t>
    </rPh>
    <phoneticPr fontId="67"/>
  </si>
  <si>
    <t>職業指導員及び生活支援員に目標工賃達成指導員を加えた常勤換算後の人数</t>
    <rPh sb="26" eb="28">
      <t>ジョウキン</t>
    </rPh>
    <rPh sb="28" eb="30">
      <t>カンサン</t>
    </rPh>
    <rPh sb="30" eb="31">
      <t>ゴ</t>
    </rPh>
    <rPh sb="32" eb="34">
      <t>ニンズウ</t>
    </rPh>
    <phoneticPr fontId="67"/>
  </si>
  <si>
    <t>(C)≦</t>
    <phoneticPr fontId="67"/>
  </si>
  <si>
    <t>①＋②</t>
    <phoneticPr fontId="67"/>
  </si>
  <si>
    <t>工賃向上計画を作成している</t>
    <rPh sb="0" eb="2">
      <t>コウチン</t>
    </rPh>
    <rPh sb="2" eb="4">
      <t>コウジョウ</t>
    </rPh>
    <rPh sb="4" eb="6">
      <t>ケイカク</t>
    </rPh>
    <rPh sb="7" eb="9">
      <t>サクセイ</t>
    </rPh>
    <phoneticPr fontId="67"/>
  </si>
  <si>
    <t>○</t>
    <phoneticPr fontId="82"/>
  </si>
  <si>
    <t>×</t>
    <phoneticPr fontId="82"/>
  </si>
  <si>
    <t>注１：(A)は前年度の利用者数の延数を当該前年度の開所日数で除して得た数とする(少数点第2位以下切り上げ)。1年未満の実績しかない場合
　　　は、便宜上定員の90%を利用者数とする。　※「平均利用者数に関する届出書」との整合性に注意。</t>
    <rPh sb="0" eb="1">
      <t>チュウ</t>
    </rPh>
    <rPh sb="40" eb="42">
      <t>ショウスウ</t>
    </rPh>
    <rPh sb="42" eb="43">
      <t>テン</t>
    </rPh>
    <rPh sb="43" eb="44">
      <t>ダイ</t>
    </rPh>
    <rPh sb="45" eb="48">
      <t>イイカ</t>
    </rPh>
    <rPh sb="48" eb="49">
      <t>キ</t>
    </rPh>
    <rPh sb="50" eb="51">
      <t>ア</t>
    </rPh>
    <rPh sb="73" eb="76">
      <t>ベンギジョウ</t>
    </rPh>
    <rPh sb="94" eb="96">
      <t>ヘイキン</t>
    </rPh>
    <rPh sb="96" eb="99">
      <t>リヨウシャ</t>
    </rPh>
    <rPh sb="99" eb="100">
      <t>スウ</t>
    </rPh>
    <rPh sb="101" eb="102">
      <t>カン</t>
    </rPh>
    <rPh sb="104" eb="106">
      <t>トドケデ</t>
    </rPh>
    <rPh sb="106" eb="107">
      <t>ショ</t>
    </rPh>
    <rPh sb="110" eb="113">
      <t>セイゴウセイ</t>
    </rPh>
    <rPh sb="114" eb="116">
      <t>チュウイ</t>
    </rPh>
    <phoneticPr fontId="67"/>
  </si>
  <si>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</si>
  <si>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67"/>
  </si>
  <si>
    <t>記入例</t>
    <rPh sb="0" eb="3">
      <t>キニュウレイ</t>
    </rPh>
    <phoneticPr fontId="67"/>
  </si>
  <si>
    <t>ピアサポーター等の配置に関する届出書</t>
    <rPh sb="7" eb="8">
      <t>トウ</t>
    </rPh>
    <rPh sb="9" eb="11">
      <t>ハイチ</t>
    </rPh>
    <rPh sb="12" eb="13">
      <t>カン</t>
    </rPh>
    <rPh sb="15" eb="17">
      <t>トドケデ</t>
    </rPh>
    <rPh sb="17" eb="18">
      <t>ショ</t>
    </rPh>
    <phoneticPr fontId="67"/>
  </si>
  <si>
    <t>事業所・施設の名称</t>
    <rPh sb="0" eb="3">
      <t>ジギョウショ</t>
    </rPh>
    <rPh sb="4" eb="6">
      <t>シセツ</t>
    </rPh>
    <rPh sb="7" eb="9">
      <t>メイショウ</t>
    </rPh>
    <phoneticPr fontId="67"/>
  </si>
  <si>
    <t>サービス費区分</t>
    <rPh sb="4" eb="5">
      <t>ヒ</t>
    </rPh>
    <rPh sb="5" eb="7">
      <t>クブン</t>
    </rPh>
    <phoneticPr fontId="67"/>
  </si>
  <si>
    <t>　　１．就労継続支援B型サービス費（Ⅳ）　　　２．就労継続支援B型サービス費（Ⅴ）　
　　３．就労継続支援B型サービス費（Ⅵ）　</t>
    <rPh sb="4" eb="6">
      <t>シュウロウ</t>
    </rPh>
    <rPh sb="6" eb="8">
      <t>ケイゾク</t>
    </rPh>
    <rPh sb="8" eb="10">
      <t>シエン</t>
    </rPh>
    <rPh sb="11" eb="12">
      <t>ガタ</t>
    </rPh>
    <rPh sb="16" eb="17">
      <t>ヒ</t>
    </rPh>
    <rPh sb="25" eb="27">
      <t>シュウロウ</t>
    </rPh>
    <rPh sb="27" eb="29">
      <t>ケイゾク</t>
    </rPh>
    <rPh sb="29" eb="31">
      <t>シエン</t>
    </rPh>
    <rPh sb="32" eb="33">
      <t>ガタ</t>
    </rPh>
    <rPh sb="37" eb="38">
      <t>ヒ</t>
    </rPh>
    <phoneticPr fontId="6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</si>
  <si>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7"/>
  </si>
  <si>
    <t>＜障害者又は障害者であった者＞</t>
    <rPh sb="1" eb="4">
      <t>ショウガイシャ</t>
    </rPh>
    <rPh sb="4" eb="5">
      <t>マタ</t>
    </rPh>
    <rPh sb="6" eb="9">
      <t>ショウガイシャ</t>
    </rPh>
    <rPh sb="13" eb="14">
      <t>シャ</t>
    </rPh>
    <phoneticPr fontId="67"/>
  </si>
  <si>
    <t>職種</t>
    <rPh sb="0" eb="2">
      <t>ショクシュ</t>
    </rPh>
    <phoneticPr fontId="6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</si>
  <si>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7"/>
  </si>
  <si>
    <t>修了した研修の名称</t>
    <rPh sb="0" eb="2">
      <t>シュウリョウ</t>
    </rPh>
    <rPh sb="4" eb="6">
      <t>ケンシュウ</t>
    </rPh>
    <rPh sb="7" eb="9">
      <t>メイショウ</t>
    </rPh>
    <phoneticPr fontId="67"/>
  </si>
  <si>
    <t>＜その他の職員＞</t>
    <rPh sb="3" eb="4">
      <t>タ</t>
    </rPh>
    <rPh sb="5" eb="7">
      <t>ショクイン</t>
    </rPh>
    <phoneticPr fontId="67"/>
  </si>
  <si>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67"/>
  </si>
  <si>
    <t>　　</t>
    <phoneticPr fontId="67"/>
  </si>
  <si>
    <t>別紙３５別添</t>
    <rPh sb="0" eb="2">
      <t>ベッシ</t>
    </rPh>
    <rPh sb="4" eb="5">
      <t>ベツ</t>
    </rPh>
    <rPh sb="5" eb="6">
      <t>ソウ</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</si>
</sst>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Red]&quot;¥-&quot;#,##0"/>
    <numFmt numFmtId="177" formatCode="0.0_ "/>
    <numFmt numFmtId="178" formatCode="###########&quot;人&quot;"/>
    <numFmt numFmtId="179" formatCode="##########.###&quot;人&quot;"/>
    <numFmt numFmtId="180" formatCode="0.0000_ "/>
  </numFmts>
  <fonts count="122">
    <font>
      <sz val="11"/>
      <name val="ＭＳ Ｐゴシック"/>
      <family val="3"/>
    </font>
    <font>
      <u/>
      <sz val="11"/>
      <color theme="10"/>
      <name val="ＭＳ Ｐゴシック"/>
      <family val="3"/>
      <scheme val="minor"/>
    </font>
    <font>
      <u/>
      <sz val="11"/>
      <color indexed="12"/>
      <name val="ＭＳ Ｐゴシック"/>
      <family val="3"/>
    </font>
    <font>
      <u/>
      <sz val="11"/>
      <color rgb="FF0000FF"/>
      <name val="ＭＳ Ｐゴシック"/>
      <family val="3"/>
    </font>
    <font>
      <sz val="11"/>
      <name val="ＭＳ Ｐゴシック"/>
      <family val="3"/>
    </font>
    <font>
      <sz val="11"/>
      <color theme="1"/>
      <name val="ＭＳ Ｐゴシック"/>
      <family val="3"/>
      <scheme val="minor"/>
    </font>
    <font>
      <i/>
      <sz val="11"/>
      <color rgb="FF7F7F7F"/>
      <name val="ＭＳ Ｐゴシック"/>
      <family val="2"/>
      <scheme val="minor"/>
    </font>
    <font>
      <sz val="11"/>
      <color rgb="FF000000"/>
      <name val="ＭＳ Ｐゴシック"/>
      <family val="3"/>
    </font>
    <font>
      <sz val="6"/>
      <name val="ＭＳ Ｐゴシック"/>
      <family val="3"/>
    </font>
    <font>
      <b/>
      <sz val="14"/>
      <name val="ＭＳ Ｐゴシック"/>
      <family val="3"/>
    </font>
    <font>
      <sz val="12"/>
      <name val="ＭＳ Ｐゴシック"/>
      <family val="3"/>
    </font>
    <font>
      <sz val="14"/>
      <name val="ＭＳ Ｐゴシック"/>
      <family val="3"/>
    </font>
    <font>
      <sz val="16"/>
      <name val="ＭＳ Ｐゴシック"/>
      <family val="3"/>
    </font>
    <font>
      <b/>
      <sz val="12"/>
      <name val="ＭＳ Ｐゴシック"/>
      <family val="3"/>
    </font>
    <font>
      <sz val="12"/>
      <name val="ＭＳ ゴシック"/>
      <family val="3"/>
    </font>
    <font>
      <b/>
      <sz val="11"/>
      <name val="ＭＳ ゴシック"/>
      <family val="3"/>
    </font>
    <font>
      <sz val="14"/>
      <name val="ＭＳ ゴシック"/>
      <family val="3"/>
    </font>
    <font>
      <sz val="11"/>
      <name val="ＭＳ ゴシック"/>
      <family val="3"/>
    </font>
    <font>
      <sz val="10"/>
      <name val="ＭＳ ゴシック"/>
      <family val="3"/>
    </font>
    <font>
      <sz val="22"/>
      <name val="ＭＳ ゴシック"/>
      <family val="3"/>
    </font>
    <font>
      <sz val="18"/>
      <name val="ＭＳ ゴシック"/>
      <family val="3"/>
    </font>
    <font>
      <sz val="16"/>
      <name val="ＭＳ ゴシック"/>
      <family val="3"/>
    </font>
    <font>
      <sz val="10"/>
      <color theme="1"/>
      <name val="ＭＳ Ｐゴシック"/>
      <family val="3"/>
      <scheme val="minor"/>
    </font>
    <font>
      <sz val="10"/>
      <name val="ＭＳ Ｐゴシック"/>
      <family val="3"/>
    </font>
    <font>
      <sz val="10"/>
      <color theme="1"/>
      <name val="ＭＳ ゴシック"/>
      <family val="3"/>
    </font>
    <font>
      <sz val="11"/>
      <color theme="1"/>
      <name val="ＭＳ ゴシック"/>
      <family val="3"/>
    </font>
    <font>
      <sz val="14"/>
      <color theme="1"/>
      <name val="ＭＳ Ｐゴシック"/>
      <family val="3"/>
    </font>
    <font>
      <sz val="14"/>
      <color theme="1"/>
      <name val="ＭＳ ゴシック"/>
      <family val="3"/>
    </font>
    <font>
      <sz val="12"/>
      <color theme="1"/>
      <name val="ＭＳ ゴシック"/>
      <family val="3"/>
    </font>
    <font>
      <u/>
      <sz val="11"/>
      <name val="ＭＳ Ｐゴシック"/>
      <family val="3"/>
    </font>
    <font>
      <sz val="8"/>
      <name val="ＭＳ ゴシック"/>
      <family val="3"/>
    </font>
    <font>
      <b/>
      <sz val="11"/>
      <color rgb="FFFF0000"/>
      <name val="ＭＳ ゴシック"/>
      <family val="3"/>
    </font>
    <font>
      <sz val="9"/>
      <name val="ＭＳ ゴシック"/>
      <family val="3"/>
    </font>
    <font>
      <u/>
      <sz val="16"/>
      <color indexed="12"/>
      <name val="ＭＳ Ｐゴシック"/>
      <family val="3"/>
    </font>
    <font>
      <b/>
      <u/>
      <sz val="12"/>
      <name val="ＭＳ ゴシック"/>
      <family val="3"/>
    </font>
    <font>
      <b/>
      <sz val="12"/>
      <name val="ＭＳ ゴシック"/>
      <family val="3"/>
    </font>
    <font>
      <sz val="11"/>
      <name val="HGｺﾞｼｯｸM"/>
      <family val="3"/>
    </font>
    <font>
      <sz val="12"/>
      <name val="HGｺﾞｼｯｸM"/>
      <family val="3"/>
    </font>
    <font>
      <sz val="14"/>
      <name val="HGｺﾞｼｯｸM"/>
      <family val="3"/>
    </font>
    <font>
      <b/>
      <sz val="11"/>
      <name val="ＭＳ Ｐゴシック"/>
      <family val="3"/>
    </font>
    <font>
      <sz val="9"/>
      <name val="HGｺﾞｼｯｸM"/>
      <family val="3"/>
    </font>
    <font>
      <sz val="8"/>
      <name val="HGｺﾞｼｯｸM"/>
      <family val="3"/>
    </font>
    <font>
      <b/>
      <sz val="14"/>
      <name val="HGｺﾞｼｯｸM"/>
      <family val="3"/>
    </font>
    <font>
      <sz val="10"/>
      <name val="HGｺﾞｼｯｸM"/>
      <family val="3"/>
    </font>
    <font>
      <u/>
      <sz val="11"/>
      <name val="HGｺﾞｼｯｸM"/>
      <family val="3"/>
    </font>
    <font>
      <sz val="9"/>
      <name val="ＭＳ Ｐゴシック"/>
      <family val="3"/>
    </font>
    <font>
      <sz val="11"/>
      <name val="ＭＳ Ｐ明朝"/>
      <family val="1"/>
    </font>
    <font>
      <sz val="11"/>
      <color rgb="FFFF0000"/>
      <name val="ＭＳ Ｐ明朝"/>
      <family val="1"/>
    </font>
    <font>
      <sz val="11"/>
      <color rgb="FFFF0000"/>
      <name val="ＭＳ Ｐゴシック"/>
      <family val="3"/>
    </font>
    <font>
      <sz val="8"/>
      <name val="ＭＳ Ｐゴシック"/>
      <family val="3"/>
      <scheme val="minor"/>
    </font>
    <font>
      <b/>
      <sz val="11"/>
      <color theme="1"/>
      <name val="ＭＳ Ｐゴシック"/>
      <family val="3"/>
      <scheme val="minor"/>
    </font>
    <font>
      <sz val="11"/>
      <color theme="1"/>
      <name val="HGｺﾞｼｯｸM"/>
      <family val="3"/>
    </font>
    <font>
      <sz val="16"/>
      <name val="ＭＳ ゴシック"/>
      <family val="3"/>
      <charset val="128"/>
    </font>
    <font>
      <sz val="11"/>
      <name val="ＭＳ ゴシック"/>
      <family val="3"/>
      <charset val="128"/>
    </font>
    <font>
      <u/>
      <sz val="11"/>
      <name val="ＭＳ Ｐゴシック"/>
      <family val="3"/>
      <charset val="128"/>
    </font>
    <font>
      <sz val="12"/>
      <color theme="1"/>
      <name val="HGｺﾞｼｯｸM"/>
      <family val="3"/>
      <charset val="128"/>
    </font>
    <font>
      <sz val="11"/>
      <name val="ＭＳ Ｐゴシック"/>
      <family val="3"/>
      <charset val="128"/>
    </font>
    <font>
      <b/>
      <sz val="12"/>
      <name val="ＭＳ ゴシック"/>
      <family val="3"/>
      <charset val="128"/>
    </font>
    <font>
      <b/>
      <u/>
      <sz val="12"/>
      <name val="ＭＳ ゴシック"/>
      <family val="3"/>
      <charset val="128"/>
    </font>
    <font>
      <u/>
      <sz val="14"/>
      <name val="ＭＳ Ｐゴシック"/>
      <family val="3"/>
      <charset val="128"/>
    </font>
    <font>
      <sz val="14"/>
      <name val="ＭＳ Ｐゴシック"/>
      <family val="3"/>
      <charset val="128"/>
    </font>
    <font>
      <sz val="8"/>
      <name val="HGｺﾞｼｯｸM"/>
      <family val="3"/>
      <charset val="128"/>
    </font>
    <font>
      <u/>
      <sz val="18"/>
      <name val="ＭＳ Ｐゴシック"/>
      <family val="3"/>
      <charset val="128"/>
    </font>
    <font>
      <sz val="18"/>
      <name val="ＭＳ Ｐゴシック"/>
      <family val="3"/>
      <charset val="128"/>
    </font>
    <font>
      <b/>
      <u/>
      <sz val="14"/>
      <name val="ＭＳ Ｐゴシック"/>
      <family val="3"/>
      <charset val="128"/>
    </font>
    <font>
      <u/>
      <sz val="12"/>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b/>
      <sz val="9"/>
      <color indexed="81"/>
      <name val="ＭＳ Ｐゴシック"/>
      <family val="3"/>
      <charset val="128"/>
    </font>
    <font>
      <b/>
      <sz val="6"/>
      <color indexed="81"/>
      <name val="ＭＳ Ｐゴシック"/>
      <family val="3"/>
      <charset val="128"/>
    </font>
    <font>
      <sz val="9"/>
      <color indexed="81"/>
      <name val="ＭＳ Ｐゴシック"/>
      <family val="3"/>
      <charset val="128"/>
    </font>
    <font>
      <sz val="10"/>
      <name val="ＭＳ Ｐゴシック"/>
      <family val="3"/>
      <charset val="128"/>
    </font>
    <font>
      <sz val="12"/>
      <name val="ＭＳ ゴシック"/>
      <family val="3"/>
      <charset val="128"/>
    </font>
    <font>
      <sz val="11"/>
      <color theme="1"/>
      <name val="HGｺﾞｼｯｸM"/>
      <family val="3"/>
      <charset val="128"/>
    </font>
    <font>
      <sz val="6"/>
      <name val="ＭＳ Ｐゴシック"/>
      <family val="2"/>
      <charset val="128"/>
      <scheme val="minor"/>
    </font>
    <font>
      <b/>
      <sz val="14"/>
      <name val="HGｺﾞｼｯｸM"/>
      <family val="3"/>
      <charset val="128"/>
    </font>
    <font>
      <sz val="14"/>
      <name val="HGｺﾞｼｯｸM"/>
      <family val="3"/>
      <charset val="128"/>
    </font>
    <font>
      <sz val="11"/>
      <name val="HGｺﾞｼｯｸM"/>
      <family val="3"/>
      <charset val="128"/>
    </font>
    <font>
      <sz val="12"/>
      <color theme="1"/>
      <name val="Microsoft YaHei"/>
      <family val="3"/>
      <charset val="134"/>
    </font>
    <font>
      <sz val="10"/>
      <color rgb="FFFF0000"/>
      <name val="HGｺﾞｼｯｸM"/>
      <family val="3"/>
      <charset val="128"/>
    </font>
    <font>
      <sz val="11"/>
      <color rgb="FFFF0000"/>
      <name val="HGｺﾞｼｯｸM"/>
      <family val="3"/>
      <charset val="128"/>
    </font>
    <font>
      <sz val="6"/>
      <name val="ＭＳ Ｐゴシック"/>
      <family val="3"/>
      <charset val="128"/>
      <scheme val="minor"/>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9"/>
      <name val="ＭＳ ゴシック"/>
      <family val="3"/>
      <charset val="128"/>
    </font>
    <font>
      <b/>
      <sz val="18"/>
      <name val="ＭＳ Ｐゴシック"/>
      <family val="3"/>
      <charset val="128"/>
    </font>
    <font>
      <b/>
      <sz val="14"/>
      <name val="ＭＳ Ｐゴシック"/>
      <family val="3"/>
      <charset val="128"/>
    </font>
    <font>
      <sz val="16"/>
      <name val="ＭＳ Ｐゴシック"/>
      <family val="3"/>
      <charset val="128"/>
    </font>
    <font>
      <b/>
      <sz val="11"/>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明朝"/>
      <family val="1"/>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b/>
      <sz val="12"/>
      <name val="ＭＳ Ｐゴシック"/>
      <family val="3"/>
      <charset val="128"/>
    </font>
    <font>
      <sz val="12"/>
      <name val="ＭＳ Ｐゴシック"/>
      <family val="3"/>
      <charset val="128"/>
      <scheme val="minor"/>
    </font>
    <font>
      <sz val="10"/>
      <color theme="1"/>
      <name val="ＭＳ Ｐゴシック"/>
      <family val="3"/>
      <charset val="128"/>
      <scheme val="minor"/>
    </font>
    <font>
      <sz val="9"/>
      <color indexed="81"/>
      <name val="MS P 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43"/>
        <bgColor indexed="64"/>
      </patternFill>
    </fill>
    <fill>
      <patternFill patternType="solid">
        <fgColor theme="2"/>
        <bgColor indexed="64"/>
      </patternFill>
    </fill>
    <fill>
      <patternFill patternType="solid">
        <fgColor theme="9" tint="0.79998168889431442"/>
        <bgColor indexed="64"/>
      </patternFill>
    </fill>
    <fill>
      <patternFill patternType="solid">
        <fgColor indexed="13"/>
        <bgColor indexed="64"/>
      </patternFill>
    </fill>
    <fill>
      <patternFill patternType="solid">
        <fgColor theme="7" tint="0.79998168889431442"/>
        <bgColor indexed="64"/>
      </patternFill>
    </fill>
    <fill>
      <patternFill patternType="solid">
        <fgColor indexed="41"/>
        <bgColor indexed="64"/>
      </patternFill>
    </fill>
    <fill>
      <patternFill patternType="solid">
        <fgColor rgb="FFCCFFFF"/>
        <bgColor indexed="64"/>
      </patternFill>
    </fill>
  </fills>
  <borders count="29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ashed">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style="thin">
        <color indexed="64"/>
      </top>
      <bottom/>
      <diagonal/>
    </border>
    <border>
      <left/>
      <right/>
      <top style="thin">
        <color indexed="64"/>
      </top>
      <bottom style="thin">
        <color indexed="64"/>
      </bottom>
      <diagonal/>
    </border>
    <border>
      <left/>
      <right/>
      <top style="thick">
        <color indexed="64"/>
      </top>
      <bottom style="thin">
        <color indexed="64"/>
      </bottom>
      <diagonal/>
    </border>
    <border>
      <left/>
      <right/>
      <top/>
      <bottom style="dashed">
        <color indexed="64"/>
      </bottom>
      <diagonal/>
    </border>
    <border>
      <left/>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dotted">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indexed="8"/>
      </right>
      <top style="thin">
        <color auto="1"/>
      </top>
      <bottom style="thin">
        <color auto="1"/>
      </bottom>
      <diagonal/>
    </border>
    <border>
      <left style="thin">
        <color indexed="8"/>
      </left>
      <right style="thin">
        <color indexed="8"/>
      </right>
      <top/>
      <bottom style="double">
        <color auto="1"/>
      </bottom>
      <diagonal/>
    </border>
    <border>
      <left style="thin">
        <color indexed="8"/>
      </left>
      <right style="thin">
        <color indexed="8"/>
      </right>
      <top style="double">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theme="1"/>
      </left>
      <right/>
      <top style="thin">
        <color theme="1"/>
      </top>
      <bottom style="thin">
        <color theme="1"/>
      </bottom>
      <diagonal/>
    </border>
    <border>
      <left style="thin">
        <color indexed="8"/>
      </left>
      <right/>
      <top/>
      <bottom style="double">
        <color auto="1"/>
      </bottom>
      <diagonal/>
    </border>
    <border>
      <left style="thin">
        <color indexed="8"/>
      </left>
      <right/>
      <top style="double">
        <color auto="1"/>
      </top>
      <bottom style="thin">
        <color auto="1"/>
      </bottom>
      <diagonal/>
    </border>
    <border>
      <left/>
      <right/>
      <top style="thin">
        <color theme="1"/>
      </top>
      <bottom style="thin">
        <color theme="1"/>
      </bottom>
      <diagonal/>
    </border>
    <border>
      <left/>
      <right/>
      <top/>
      <bottom style="double">
        <color indexed="64"/>
      </bottom>
      <diagonal/>
    </border>
    <border>
      <left/>
      <right style="thin">
        <color theme="1"/>
      </right>
      <top style="thin">
        <color theme="1"/>
      </top>
      <bottom style="thin">
        <color theme="1"/>
      </bottom>
      <diagonal/>
    </border>
    <border>
      <left style="dotted">
        <color theme="1"/>
      </left>
      <right style="thin">
        <color indexed="8"/>
      </right>
      <top style="thin">
        <color auto="1"/>
      </top>
      <bottom style="double">
        <color auto="1"/>
      </bottom>
      <diagonal/>
    </border>
    <border>
      <left style="dotted">
        <color theme="1"/>
      </left>
      <right style="thin">
        <color indexed="8"/>
      </right>
      <top style="double">
        <color auto="1"/>
      </top>
      <bottom style="thin">
        <color auto="1"/>
      </bottom>
      <diagonal/>
    </border>
    <border>
      <left style="dotted">
        <color indexed="8"/>
      </left>
      <right style="thin">
        <color indexed="8"/>
      </right>
      <top style="thin">
        <color auto="1"/>
      </top>
      <bottom style="double">
        <color auto="1"/>
      </bottom>
      <diagonal/>
    </border>
    <border>
      <left style="dotted">
        <color indexed="8"/>
      </left>
      <right style="thin">
        <color indexed="8"/>
      </right>
      <top style="double">
        <color auto="1"/>
      </top>
      <bottom style="thin">
        <color auto="1"/>
      </bottom>
      <diagonal/>
    </border>
    <border>
      <left style="thin">
        <color indexed="8"/>
      </left>
      <right style="thin">
        <color auto="1"/>
      </right>
      <top style="thin">
        <color auto="1"/>
      </top>
      <bottom style="thin">
        <color auto="1"/>
      </bottom>
      <diagonal/>
    </border>
    <border>
      <left style="dotted">
        <color indexed="8"/>
      </left>
      <right style="thin">
        <color theme="1"/>
      </right>
      <top style="thin">
        <color auto="1"/>
      </top>
      <bottom style="double">
        <color auto="1"/>
      </bottom>
      <diagonal/>
    </border>
    <border>
      <left style="dotted">
        <color indexed="8"/>
      </left>
      <right style="thin">
        <color theme="1"/>
      </right>
      <top style="double">
        <color auto="1"/>
      </top>
      <bottom style="thin">
        <color auto="1"/>
      </bottom>
      <diagonal/>
    </border>
    <border>
      <left style="thin">
        <color theme="1"/>
      </left>
      <right style="thin">
        <color theme="1"/>
      </right>
      <top/>
      <bottom style="double">
        <color theme="1"/>
      </bottom>
      <diagonal/>
    </border>
    <border>
      <left style="thin">
        <color theme="1"/>
      </left>
      <right style="thin">
        <color theme="1"/>
      </right>
      <top style="double">
        <color theme="1"/>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thin">
        <color theme="1"/>
      </top>
      <bottom/>
      <diagonal/>
    </border>
    <border>
      <left/>
      <right/>
      <top style="double">
        <color theme="1"/>
      </top>
      <bottom style="thin">
        <color theme="1"/>
      </bottom>
      <diagonal/>
    </border>
    <border>
      <left/>
      <right style="thin">
        <color theme="1"/>
      </right>
      <top style="thin">
        <color theme="1"/>
      </top>
      <bottom/>
      <diagonal/>
    </border>
    <border>
      <left/>
      <right style="thin">
        <color theme="1"/>
      </right>
      <top style="double">
        <color theme="1"/>
      </top>
      <bottom style="thin">
        <color theme="1"/>
      </bottom>
      <diagonal/>
    </border>
    <border>
      <left style="thin">
        <color indexed="64"/>
      </left>
      <right style="hair">
        <color indexed="64"/>
      </right>
      <top/>
      <bottom style="hair">
        <color indexed="64"/>
      </bottom>
      <diagonal/>
    </border>
    <border>
      <left style="thin">
        <color auto="1"/>
      </left>
      <right style="hair">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auto="1"/>
      </left>
      <right style="thin">
        <color auto="1"/>
      </right>
      <top style="hair">
        <color auto="1"/>
      </top>
      <bottom style="hair">
        <color auto="1"/>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top style="thin">
        <color auto="1"/>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style="thin">
        <color indexed="64"/>
      </top>
      <bottom/>
      <diagonal/>
    </border>
    <border>
      <left style="medium">
        <color indexed="64"/>
      </left>
      <right style="thin">
        <color indexed="8"/>
      </right>
      <top style="double">
        <color indexed="64"/>
      </top>
      <bottom style="thin">
        <color indexed="64"/>
      </bottom>
      <diagonal/>
    </border>
    <border>
      <left style="medium">
        <color indexed="64"/>
      </left>
      <right style="thin">
        <color indexed="8"/>
      </right>
      <top style="thin">
        <color indexed="64"/>
      </top>
      <bottom style="double">
        <color indexed="64"/>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medium">
        <color auto="1"/>
      </left>
      <right style="thin">
        <color auto="1"/>
      </right>
      <top style="thin">
        <color auto="1"/>
      </top>
      <bottom/>
      <diagonal/>
    </border>
    <border>
      <left style="thin">
        <color indexed="8"/>
      </left>
      <right style="thin">
        <color indexed="8"/>
      </right>
      <top style="medium">
        <color indexed="64"/>
      </top>
      <bottom/>
      <diagonal/>
    </border>
    <border>
      <left style="thin">
        <color indexed="8"/>
      </left>
      <right style="thin">
        <color indexed="8"/>
      </right>
      <top style="thin">
        <color indexed="64"/>
      </top>
      <bottom/>
      <diagonal/>
    </border>
    <border>
      <left style="thin">
        <color auto="1"/>
      </left>
      <right style="thin">
        <color indexed="8"/>
      </right>
      <top style="thin">
        <color auto="1"/>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top style="thin">
        <color indexed="64"/>
      </top>
      <bottom/>
      <diagonal/>
    </border>
    <border>
      <left style="thin">
        <color indexed="8"/>
      </left>
      <right/>
      <top style="thin">
        <color indexed="64"/>
      </top>
      <bottom style="double">
        <color indexed="64"/>
      </bottom>
      <diagonal/>
    </border>
    <border>
      <left/>
      <right style="thin">
        <color indexed="8"/>
      </right>
      <top style="medium">
        <color indexed="64"/>
      </top>
      <bottom/>
      <diagonal/>
    </border>
    <border>
      <left style="thin">
        <color auto="1"/>
      </left>
      <right/>
      <top style="double">
        <color auto="1"/>
      </top>
      <bottom style="thin">
        <color auto="1"/>
      </bottom>
      <diagonal/>
    </border>
    <border>
      <left style="thin">
        <color indexed="8"/>
      </left>
      <right/>
      <top/>
      <bottom style="medium">
        <color indexed="64"/>
      </bottom>
      <diagonal/>
    </border>
    <border>
      <left style="thin">
        <color indexed="8"/>
      </left>
      <right/>
      <top style="medium">
        <color indexed="64"/>
      </top>
      <bottom/>
      <diagonal/>
    </border>
    <border>
      <left/>
      <right style="dotted">
        <color indexed="8"/>
      </right>
      <top style="thin">
        <color indexed="64"/>
      </top>
      <bottom style="double">
        <color indexed="64"/>
      </bottom>
      <diagonal/>
    </border>
    <border>
      <left/>
      <right style="dotted">
        <color indexed="8"/>
      </right>
      <top/>
      <bottom style="medium">
        <color indexed="64"/>
      </bottom>
      <diagonal/>
    </border>
    <border>
      <left style="dotted">
        <color auto="1"/>
      </left>
      <right style="thin">
        <color indexed="8"/>
      </right>
      <top style="thin">
        <color indexed="64"/>
      </top>
      <bottom/>
      <diagonal/>
    </border>
    <border>
      <left style="dotted">
        <color auto="1"/>
      </left>
      <right style="thin">
        <color indexed="8"/>
      </right>
      <top style="thin">
        <color auto="1"/>
      </top>
      <bottom style="double">
        <color auto="1"/>
      </bottom>
      <diagonal/>
    </border>
    <border>
      <left style="dotted">
        <color auto="1"/>
      </left>
      <right style="thin">
        <color indexed="8"/>
      </right>
      <top style="double">
        <color auto="1"/>
      </top>
      <bottom style="thin">
        <color indexed="64"/>
      </bottom>
      <diagonal/>
    </border>
    <border>
      <left style="thin">
        <color auto="1"/>
      </left>
      <right style="thin">
        <color indexed="8"/>
      </right>
      <top style="thin">
        <color indexed="64"/>
      </top>
      <bottom style="medium">
        <color indexed="64"/>
      </bottom>
      <diagonal/>
    </border>
    <border>
      <left style="dotted">
        <color indexed="8"/>
      </left>
      <right style="thin">
        <color indexed="8"/>
      </right>
      <top/>
      <bottom style="medium">
        <color indexed="64"/>
      </bottom>
      <diagonal/>
    </border>
    <border>
      <left style="dotted">
        <color indexed="8"/>
      </left>
      <right style="thin">
        <color indexed="8"/>
      </right>
      <top style="thin">
        <color indexed="64"/>
      </top>
      <bottom/>
      <diagonal/>
    </border>
    <border>
      <left style="thin">
        <color indexed="8"/>
      </left>
      <right style="thin">
        <color indexed="8"/>
      </right>
      <top style="thin">
        <color indexed="64"/>
      </top>
      <bottom style="medium">
        <color indexed="64"/>
      </bottom>
      <diagonal/>
    </border>
    <border>
      <left/>
      <right/>
      <top style="medium">
        <color indexed="64"/>
      </top>
      <bottom style="thin">
        <color indexed="8"/>
      </bottom>
      <diagonal/>
    </border>
    <border>
      <left/>
      <right/>
      <top style="thin">
        <color indexed="8"/>
      </top>
      <bottom/>
      <diagonal/>
    </border>
    <border>
      <left style="thin">
        <color indexed="8"/>
      </left>
      <right style="medium">
        <color indexed="64"/>
      </right>
      <top style="medium">
        <color indexed="64"/>
      </top>
      <bottom/>
      <diagonal/>
    </border>
    <border>
      <left style="dotted">
        <color indexed="8"/>
      </left>
      <right style="medium">
        <color indexed="64"/>
      </right>
      <top style="thin">
        <color indexed="64"/>
      </top>
      <bottom/>
      <diagonal/>
    </border>
    <border>
      <left style="dotted">
        <color indexed="8"/>
      </left>
      <right style="medium">
        <color indexed="64"/>
      </right>
      <top style="thin">
        <color indexed="64"/>
      </top>
      <bottom style="double">
        <color indexed="64"/>
      </bottom>
      <diagonal/>
    </border>
    <border>
      <left style="dotted">
        <color indexed="8"/>
      </left>
      <right style="medium">
        <color indexed="64"/>
      </right>
      <top style="double">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64"/>
      </top>
      <bottom style="medium">
        <color indexed="64"/>
      </bottom>
      <diagonal/>
    </border>
    <border>
      <left style="dotted">
        <color indexed="8"/>
      </left>
      <right style="medium">
        <color indexed="64"/>
      </right>
      <top/>
      <bottom style="medium">
        <color indexed="64"/>
      </bottom>
      <diagonal/>
    </border>
    <border>
      <left style="thin">
        <color indexed="8"/>
      </left>
      <right style="medium">
        <color indexed="64"/>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top style="hair">
        <color indexed="64"/>
      </top>
      <bottom/>
      <diagonal/>
    </border>
    <border>
      <left/>
      <right/>
      <top style="hair">
        <color indexed="64"/>
      </top>
      <bottom style="medium">
        <color indexed="64"/>
      </bottom>
      <diagonal/>
    </border>
    <border>
      <left/>
      <right/>
      <top style="hair">
        <color indexed="64"/>
      </top>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dashed">
        <color auto="1"/>
      </left>
      <right style="dashed">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indexed="64"/>
      </right>
      <top style="thin">
        <color auto="1"/>
      </top>
      <bottom style="thin">
        <color auto="1"/>
      </bottom>
      <diagonal/>
    </border>
    <border>
      <left style="thick">
        <color indexed="64"/>
      </left>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diagonal/>
    </border>
  </borders>
  <cellStyleXfs count="40">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top"/>
      <protection locked="0"/>
    </xf>
    <xf numFmtId="0" fontId="3" fillId="0" borderId="0" applyBorder="0" applyProtection="0"/>
    <xf numFmtId="0" fontId="3" fillId="0" borderId="0" applyBorder="0" applyProtection="0"/>
    <xf numFmtId="9" fontId="4"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5" fillId="0" borderId="0">
      <alignment vertical="center"/>
    </xf>
    <xf numFmtId="0" fontId="4" fillId="0" borderId="0"/>
    <xf numFmtId="0" fontId="5"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 fillId="0" borderId="0" applyNumberFormat="0" applyFill="0" applyBorder="0" applyAlignment="0" applyProtection="0">
      <alignment vertical="center"/>
    </xf>
    <xf numFmtId="176" fontId="4" fillId="0" borderId="0" applyBorder="0" applyProtection="0"/>
    <xf numFmtId="176" fontId="4" fillId="0" borderId="0" applyBorder="0" applyProtection="0"/>
    <xf numFmtId="176" fontId="7" fillId="0" borderId="0" applyBorder="0" applyProtection="0">
      <alignment vertical="center"/>
    </xf>
    <xf numFmtId="176" fontId="4" fillId="0" borderId="0" applyBorder="0" applyProtection="0"/>
    <xf numFmtId="6" fontId="4" fillId="0" borderId="0" applyFont="0" applyFill="0" applyBorder="0" applyAlignment="0" applyProtection="0"/>
    <xf numFmtId="9" fontId="4" fillId="0" borderId="0" applyFont="0" applyFill="0" applyBorder="0" applyAlignment="0" applyProtection="0">
      <alignment vertical="center"/>
    </xf>
    <xf numFmtId="0" fontId="56" fillId="0" borderId="0">
      <alignment vertical="center"/>
    </xf>
  </cellStyleXfs>
  <cellXfs count="1971">
    <xf numFmtId="0" fontId="0" fillId="0" borderId="0" xfId="0"/>
    <xf numFmtId="0" fontId="5" fillId="0" borderId="0" xfId="13">
      <alignment vertical="center"/>
    </xf>
    <xf numFmtId="0" fontId="11" fillId="0" borderId="10" xfId="13" applyFont="1" applyBorder="1">
      <alignment vertical="center"/>
    </xf>
    <xf numFmtId="0" fontId="11" fillId="0" borderId="0" xfId="13" applyFont="1" applyBorder="1">
      <alignment vertical="center"/>
    </xf>
    <xf numFmtId="0" fontId="0" fillId="0" borderId="0" xfId="13" applyFont="1" applyFill="1" applyBorder="1">
      <alignment vertical="center"/>
    </xf>
    <xf numFmtId="0" fontId="5" fillId="0" borderId="3" xfId="13" applyBorder="1">
      <alignment vertical="center"/>
    </xf>
    <xf numFmtId="0" fontId="0" fillId="0" borderId="0" xfId="28" applyFont="1"/>
    <xf numFmtId="0" fontId="13" fillId="0" borderId="0" xfId="28" applyFont="1"/>
    <xf numFmtId="0" fontId="4" fillId="0" borderId="1" xfId="28" applyFont="1" applyBorder="1" applyAlignment="1">
      <alignment horizontal="center" vertical="center"/>
    </xf>
    <xf numFmtId="0" fontId="4" fillId="0" borderId="3" xfId="28" applyFont="1" applyBorder="1" applyAlignment="1">
      <alignment horizontal="center" vertical="center"/>
    </xf>
    <xf numFmtId="0" fontId="4" fillId="0" borderId="28" xfId="28" applyFont="1" applyBorder="1"/>
    <xf numFmtId="0" fontId="4" fillId="0" borderId="29" xfId="28" applyFont="1" applyBorder="1"/>
    <xf numFmtId="0" fontId="4" fillId="0" borderId="30" xfId="28" applyFont="1" applyBorder="1"/>
    <xf numFmtId="0" fontId="4" fillId="0" borderId="30" xfId="28" applyFont="1" applyBorder="1" applyAlignment="1">
      <alignment vertical="center"/>
    </xf>
    <xf numFmtId="0" fontId="4" fillId="0" borderId="31" xfId="28" applyFont="1" applyBorder="1" applyAlignment="1">
      <alignment vertical="center"/>
    </xf>
    <xf numFmtId="0" fontId="0" fillId="0" borderId="0" xfId="28" applyFont="1" applyAlignment="1">
      <alignment horizontal="left"/>
    </xf>
    <xf numFmtId="0" fontId="0" fillId="0" borderId="0" xfId="28" applyFont="1" applyAlignment="1">
      <alignment horizontal="right"/>
    </xf>
    <xf numFmtId="0" fontId="4" fillId="0" borderId="0" xfId="28" applyFont="1" applyBorder="1" applyAlignment="1">
      <alignment horizontal="center" vertical="center"/>
    </xf>
    <xf numFmtId="0" fontId="4" fillId="0" borderId="14" xfId="28" applyFont="1" applyBorder="1" applyAlignment="1">
      <alignment horizontal="center" vertical="center"/>
    </xf>
    <xf numFmtId="0" fontId="9" fillId="0" borderId="0" xfId="28" applyFont="1" applyAlignment="1">
      <alignment horizontal="distributed"/>
    </xf>
    <xf numFmtId="0" fontId="0" fillId="0" borderId="0" xfId="28" applyFont="1" applyAlignment="1">
      <alignment horizontal="distributed"/>
    </xf>
    <xf numFmtId="0" fontId="0" fillId="0" borderId="0" xfId="28" applyFont="1" applyAlignment="1">
      <alignment horizontal="center"/>
    </xf>
    <xf numFmtId="0" fontId="4" fillId="0" borderId="35" xfId="28" applyFont="1" applyBorder="1"/>
    <xf numFmtId="0" fontId="14" fillId="0" borderId="0" xfId="27" applyFont="1" applyAlignment="1">
      <alignment vertical="center" textRotation="255" shrinkToFit="1"/>
    </xf>
    <xf numFmtId="0" fontId="14" fillId="0" borderId="0" xfId="27" applyFont="1">
      <alignment vertical="center"/>
    </xf>
    <xf numFmtId="0" fontId="14" fillId="0" borderId="0" xfId="27" applyFont="1" applyAlignment="1">
      <alignment horizontal="left" vertical="top" wrapText="1"/>
    </xf>
    <xf numFmtId="0" fontId="18" fillId="0" borderId="0" xfId="27" applyFont="1" applyAlignment="1">
      <alignment horizontal="left" vertical="center"/>
    </xf>
    <xf numFmtId="0" fontId="14" fillId="0" borderId="0" xfId="27" applyFont="1" applyAlignment="1">
      <alignment vertical="center"/>
    </xf>
    <xf numFmtId="0" fontId="17" fillId="0" borderId="27" xfId="27" applyFont="1" applyFill="1" applyBorder="1" applyAlignment="1">
      <alignment horizontal="center" vertical="center"/>
    </xf>
    <xf numFmtId="0" fontId="17" fillId="0" borderId="0" xfId="27" applyFont="1" applyFill="1" applyBorder="1" applyAlignment="1">
      <alignment horizontal="center" vertical="center"/>
    </xf>
    <xf numFmtId="0" fontId="17" fillId="0" borderId="11" xfId="27" applyFont="1" applyFill="1" applyBorder="1" applyAlignment="1">
      <alignment horizontal="center" vertical="center"/>
    </xf>
    <xf numFmtId="0" fontId="14" fillId="0" borderId="0" xfId="27" applyFont="1" applyAlignment="1">
      <alignment horizontal="left" vertical="center"/>
    </xf>
    <xf numFmtId="0" fontId="14" fillId="0" borderId="0" xfId="27" applyFont="1" applyAlignment="1">
      <alignment horizontal="right" vertical="center"/>
    </xf>
    <xf numFmtId="0" fontId="0" fillId="0" borderId="0" xfId="17" applyFont="1" applyFill="1">
      <alignment vertical="center"/>
    </xf>
    <xf numFmtId="0" fontId="18" fillId="0" borderId="0" xfId="0" applyFont="1" applyAlignment="1"/>
    <xf numFmtId="0" fontId="17" fillId="0" borderId="0" xfId="0" applyFont="1" applyAlignment="1"/>
    <xf numFmtId="0" fontId="19" fillId="0" borderId="0" xfId="31" applyFont="1" applyFill="1" applyAlignment="1">
      <alignment horizontal="center" vertical="center"/>
    </xf>
    <xf numFmtId="0" fontId="20" fillId="0" borderId="0" xfId="31" applyFont="1" applyFill="1" applyAlignment="1">
      <alignment horizontal="center" vertical="center"/>
    </xf>
    <xf numFmtId="0" fontId="17" fillId="0" borderId="0" xfId="31" applyFont="1" applyFill="1">
      <alignment vertical="center"/>
    </xf>
    <xf numFmtId="0" fontId="5" fillId="0" borderId="0" xfId="31" applyFont="1" applyFill="1" applyBorder="1" applyAlignment="1">
      <alignment horizontal="left" vertical="center" wrapText="1" shrinkToFit="1"/>
    </xf>
    <xf numFmtId="0" fontId="17" fillId="0" borderId="0" xfId="31" applyFont="1" applyFill="1" applyAlignment="1">
      <alignment horizontal="left" vertical="top" wrapText="1"/>
    </xf>
    <xf numFmtId="0" fontId="17" fillId="3" borderId="0" xfId="31" applyFont="1" applyFill="1" applyAlignment="1">
      <alignment horizontal="left" vertical="top" wrapText="1"/>
    </xf>
    <xf numFmtId="0" fontId="0" fillId="0" borderId="0" xfId="17" applyFont="1" applyFill="1" applyAlignment="1">
      <alignment vertical="top" wrapText="1"/>
    </xf>
    <xf numFmtId="0" fontId="11" fillId="0" borderId="2" xfId="17" applyFont="1" applyFill="1" applyBorder="1">
      <alignment vertical="center"/>
    </xf>
    <xf numFmtId="0" fontId="16" fillId="0" borderId="2" xfId="31" applyFont="1" applyFill="1" applyBorder="1" applyAlignment="1">
      <alignment horizontal="left" vertical="center"/>
    </xf>
    <xf numFmtId="0" fontId="11" fillId="0" borderId="1" xfId="17" applyFont="1" applyFill="1" applyBorder="1">
      <alignment vertical="center"/>
    </xf>
    <xf numFmtId="0" fontId="0" fillId="0" borderId="0" xfId="0" applyFont="1" applyAlignment="1">
      <alignment vertical="top"/>
    </xf>
    <xf numFmtId="0" fontId="11" fillId="0" borderId="11" xfId="17" applyFont="1" applyFill="1" applyBorder="1">
      <alignment vertical="center"/>
    </xf>
    <xf numFmtId="0" fontId="16" fillId="0" borderId="11" xfId="31" applyFont="1" applyFill="1" applyBorder="1" applyAlignment="1">
      <alignment horizontal="left" vertical="center"/>
    </xf>
    <xf numFmtId="0" fontId="11" fillId="0" borderId="17" xfId="17" applyFont="1" applyFill="1" applyBorder="1">
      <alignment vertical="center"/>
    </xf>
    <xf numFmtId="0" fontId="16" fillId="0" borderId="17" xfId="31" applyFont="1" applyFill="1" applyBorder="1" applyAlignment="1">
      <alignment horizontal="left" vertical="center"/>
    </xf>
    <xf numFmtId="0" fontId="11" fillId="0" borderId="16" xfId="17" applyFont="1" applyFill="1" applyBorder="1">
      <alignment vertical="center"/>
    </xf>
    <xf numFmtId="0" fontId="11" fillId="0" borderId="0" xfId="17" applyFont="1" applyFill="1">
      <alignment vertical="center"/>
    </xf>
    <xf numFmtId="0" fontId="16" fillId="0" borderId="0" xfId="31" applyFont="1" applyFill="1" applyAlignment="1">
      <alignment horizontal="left" vertical="center"/>
    </xf>
    <xf numFmtId="0" fontId="16" fillId="0" borderId="0" xfId="31" applyFont="1" applyFill="1" applyAlignment="1">
      <alignment horizontal="left" vertical="top" wrapText="1"/>
    </xf>
    <xf numFmtId="0" fontId="16" fillId="0" borderId="0" xfId="31" applyFont="1" applyFill="1" applyAlignment="1">
      <alignment horizontal="left" vertical="center" wrapText="1"/>
    </xf>
    <xf numFmtId="0" fontId="11" fillId="0" borderId="0" xfId="17" applyFont="1" applyFill="1" applyAlignment="1">
      <alignment horizontal="left" vertical="top" wrapText="1"/>
    </xf>
    <xf numFmtId="0" fontId="26" fillId="0" borderId="27" xfId="17" applyFont="1" applyFill="1" applyBorder="1" applyAlignment="1">
      <alignment horizontal="center" vertical="center"/>
    </xf>
    <xf numFmtId="0" fontId="27" fillId="0" borderId="27" xfId="31" applyFont="1" applyFill="1" applyBorder="1" applyAlignment="1">
      <alignment horizontal="center" vertical="center"/>
    </xf>
    <xf numFmtId="0" fontId="27" fillId="0" borderId="27" xfId="31" applyFont="1" applyFill="1" applyBorder="1" applyAlignment="1">
      <alignment horizontal="center" vertical="center" wrapText="1"/>
    </xf>
    <xf numFmtId="0" fontId="26" fillId="0" borderId="2" xfId="17" applyFont="1" applyFill="1" applyBorder="1">
      <alignment vertical="center"/>
    </xf>
    <xf numFmtId="0" fontId="27" fillId="0" borderId="2" xfId="31" applyFont="1" applyFill="1" applyBorder="1" applyAlignment="1">
      <alignment horizontal="left" vertical="center"/>
    </xf>
    <xf numFmtId="0" fontId="16" fillId="0" borderId="66" xfId="31" applyFont="1" applyFill="1" applyBorder="1" applyAlignment="1">
      <alignment horizontal="center" vertical="center"/>
    </xf>
    <xf numFmtId="0" fontId="26" fillId="0" borderId="11" xfId="17" applyFont="1" applyFill="1" applyBorder="1">
      <alignment vertical="center"/>
    </xf>
    <xf numFmtId="0" fontId="27" fillId="0" borderId="11" xfId="31" applyFont="1" applyFill="1" applyBorder="1" applyAlignment="1">
      <alignment horizontal="left" vertical="center"/>
    </xf>
    <xf numFmtId="0" fontId="16" fillId="0" borderId="101" xfId="31" applyFont="1" applyFill="1" applyBorder="1" applyAlignment="1">
      <alignment vertical="center"/>
    </xf>
    <xf numFmtId="0" fontId="28" fillId="0" borderId="17" xfId="31" applyFont="1" applyFill="1" applyBorder="1" applyAlignment="1">
      <alignment horizontal="center" vertical="center" wrapText="1" shrinkToFit="1"/>
    </xf>
    <xf numFmtId="0" fontId="26" fillId="0" borderId="17" xfId="17" applyFont="1" applyFill="1" applyBorder="1" applyAlignment="1">
      <alignment horizontal="center" vertical="center"/>
    </xf>
    <xf numFmtId="0" fontId="27" fillId="0" borderId="17" xfId="31" applyFont="1" applyFill="1" applyBorder="1" applyAlignment="1">
      <alignment horizontal="center" vertical="center"/>
    </xf>
    <xf numFmtId="0" fontId="27" fillId="0" borderId="17" xfId="31" applyFont="1" applyFill="1" applyBorder="1" applyAlignment="1">
      <alignment horizontal="center" vertical="top" wrapText="1"/>
    </xf>
    <xf numFmtId="0" fontId="16" fillId="0" borderId="0" xfId="31" applyFont="1" applyFill="1" applyBorder="1" applyAlignment="1">
      <alignment horizontal="left" vertical="center" wrapText="1" shrinkToFit="1"/>
    </xf>
    <xf numFmtId="0" fontId="11" fillId="0" borderId="3" xfId="17" applyFont="1" applyFill="1" applyBorder="1">
      <alignment vertical="center"/>
    </xf>
    <xf numFmtId="0" fontId="17" fillId="0" borderId="101" xfId="31" applyFont="1" applyFill="1" applyBorder="1">
      <alignment vertical="center"/>
    </xf>
    <xf numFmtId="0" fontId="16" fillId="0" borderId="66" xfId="3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17" fillId="0" borderId="66" xfId="31" applyFont="1" applyFill="1" applyBorder="1">
      <alignment vertical="center"/>
    </xf>
    <xf numFmtId="0" fontId="14" fillId="0" borderId="0" xfId="31" applyFont="1" applyFill="1" applyBorder="1" applyAlignment="1">
      <alignment horizontal="left" vertical="center" wrapText="1" shrinkToFit="1"/>
    </xf>
    <xf numFmtId="0" fontId="14" fillId="0" borderId="0" xfId="31" applyFont="1" applyFill="1" applyAlignment="1">
      <alignment horizontal="left" vertical="center" wrapText="1"/>
    </xf>
    <xf numFmtId="0" fontId="10" fillId="0" borderId="0" xfId="17" applyFont="1" applyFill="1">
      <alignment vertical="center"/>
    </xf>
    <xf numFmtId="0" fontId="17" fillId="0" borderId="52" xfId="31" applyFont="1" applyFill="1" applyBorder="1" applyAlignment="1">
      <alignment horizontal="center" vertical="center" shrinkToFit="1"/>
    </xf>
    <xf numFmtId="0" fontId="19" fillId="0" borderId="0" xfId="31" applyFont="1" applyFill="1" applyAlignment="1">
      <alignment vertical="center"/>
    </xf>
    <xf numFmtId="0" fontId="20" fillId="0" borderId="0" xfId="31" applyFont="1" applyFill="1" applyAlignment="1">
      <alignment vertical="center"/>
    </xf>
    <xf numFmtId="0" fontId="17" fillId="0" borderId="0" xfId="31" applyFont="1" applyFill="1" applyBorder="1">
      <alignment vertical="center"/>
    </xf>
    <xf numFmtId="0" fontId="25" fillId="0" borderId="0" xfId="31" applyFont="1" applyFill="1">
      <alignment vertical="center"/>
    </xf>
    <xf numFmtId="0" fontId="18" fillId="0" borderId="0" xfId="32" applyNumberFormat="1" applyFont="1" applyAlignment="1">
      <alignment vertical="center"/>
    </xf>
    <xf numFmtId="0" fontId="0" fillId="0" borderId="0" xfId="17" applyFont="1" applyFill="1" applyAlignment="1">
      <alignment horizontal="left" vertical="center" wrapText="1"/>
    </xf>
    <xf numFmtId="0" fontId="0" fillId="0" borderId="0" xfId="17" applyFont="1" applyFill="1" applyAlignment="1">
      <alignment horizontal="left" vertical="top" wrapText="1"/>
    </xf>
    <xf numFmtId="0" fontId="17" fillId="0" borderId="0" xfId="0" applyFont="1" applyAlignment="1">
      <alignment vertical="top" wrapText="1"/>
    </xf>
    <xf numFmtId="0" fontId="4" fillId="0" borderId="0" xfId="17" applyFont="1" applyFill="1" applyBorder="1">
      <alignment vertical="center"/>
    </xf>
    <xf numFmtId="0" fontId="17" fillId="0" borderId="0" xfId="34" applyNumberFormat="1" applyFont="1" applyAlignment="1">
      <alignment vertical="center"/>
    </xf>
    <xf numFmtId="0" fontId="11" fillId="0" borderId="0" xfId="17" applyFont="1" applyFill="1" applyAlignment="1">
      <alignment vertical="center"/>
    </xf>
    <xf numFmtId="0" fontId="18" fillId="0" borderId="0" xfId="31" applyFont="1" applyFill="1">
      <alignment vertical="center"/>
    </xf>
    <xf numFmtId="0" fontId="4" fillId="5" borderId="21" xfId="17" applyFill="1" applyBorder="1" applyAlignment="1" applyProtection="1">
      <alignment horizontal="left" vertical="center"/>
    </xf>
    <xf numFmtId="0" fontId="4" fillId="5" borderId="106" xfId="17" applyFill="1" applyBorder="1" applyAlignment="1" applyProtection="1">
      <alignment horizontal="center" vertical="center"/>
    </xf>
    <xf numFmtId="0" fontId="4" fillId="6" borderId="107" xfId="17" applyFill="1" applyBorder="1" applyAlignment="1" applyProtection="1">
      <alignment horizontal="center" vertical="center"/>
    </xf>
    <xf numFmtId="0" fontId="4" fillId="6" borderId="106" xfId="17" applyFill="1" applyBorder="1" applyAlignment="1" applyProtection="1">
      <alignment horizontal="center" vertical="center" wrapText="1"/>
    </xf>
    <xf numFmtId="0" fontId="4" fillId="5" borderId="71" xfId="17" applyFill="1" applyBorder="1" applyAlignment="1" applyProtection="1">
      <alignment horizontal="center" vertical="center"/>
    </xf>
    <xf numFmtId="0" fontId="4" fillId="0" borderId="71" xfId="17" applyFill="1" applyBorder="1" applyAlignment="1" applyProtection="1">
      <alignment horizontal="center" vertical="center"/>
    </xf>
    <xf numFmtId="0" fontId="4" fillId="0" borderId="27" xfId="17" applyFill="1" applyBorder="1" applyAlignment="1" applyProtection="1">
      <alignment horizontal="center" vertical="center"/>
    </xf>
    <xf numFmtId="0" fontId="4" fillId="0" borderId="108" xfId="17" applyFill="1" applyBorder="1" applyAlignment="1" applyProtection="1">
      <alignment horizontal="left" vertical="center"/>
    </xf>
    <xf numFmtId="0" fontId="4" fillId="0" borderId="0" xfId="17" applyFill="1" applyBorder="1" applyAlignment="1" applyProtection="1">
      <alignment vertical="center" wrapText="1"/>
    </xf>
    <xf numFmtId="0" fontId="4" fillId="0" borderId="21" xfId="17" applyFill="1" applyBorder="1" applyAlignment="1" applyProtection="1">
      <alignment horizontal="center" vertical="center"/>
    </xf>
    <xf numFmtId="0" fontId="4" fillId="5" borderId="53" xfId="17" applyFill="1" applyBorder="1" applyAlignment="1" applyProtection="1">
      <alignment horizontal="center" vertical="center"/>
    </xf>
    <xf numFmtId="0" fontId="4" fillId="0" borderId="111" xfId="17" applyFill="1" applyBorder="1" applyAlignment="1" applyProtection="1">
      <alignment horizontal="center" vertical="center"/>
    </xf>
    <xf numFmtId="0" fontId="4" fillId="0" borderId="53" xfId="17" applyBorder="1" applyAlignment="1" applyProtection="1">
      <alignment horizontal="center" vertical="center"/>
      <protection locked="0"/>
    </xf>
    <xf numFmtId="0" fontId="4" fillId="0" borderId="112" xfId="17" applyBorder="1" applyProtection="1">
      <alignment vertical="center"/>
    </xf>
    <xf numFmtId="0" fontId="4" fillId="5" borderId="27" xfId="17" applyFill="1" applyBorder="1" applyAlignment="1" applyProtection="1">
      <alignment horizontal="center" vertical="center"/>
    </xf>
    <xf numFmtId="0" fontId="4" fillId="0" borderId="27" xfId="17" applyBorder="1" applyAlignment="1" applyProtection="1">
      <alignment horizontal="center" vertical="center"/>
      <protection locked="0"/>
    </xf>
    <xf numFmtId="0" fontId="4" fillId="0" borderId="35" xfId="17" applyBorder="1" applyAlignment="1" applyProtection="1">
      <alignment horizontal="center" vertical="center"/>
      <protection locked="0"/>
    </xf>
    <xf numFmtId="0" fontId="4" fillId="0" borderId="59" xfId="17" applyBorder="1" applyAlignment="1" applyProtection="1">
      <alignment vertical="center"/>
    </xf>
    <xf numFmtId="0" fontId="4" fillId="0" borderId="59" xfId="17" applyBorder="1" applyProtection="1">
      <alignment vertical="center"/>
    </xf>
    <xf numFmtId="0" fontId="4" fillId="0" borderId="85" xfId="17" applyFill="1" applyBorder="1" applyAlignment="1" applyProtection="1">
      <alignment horizontal="center" vertical="center"/>
    </xf>
    <xf numFmtId="0" fontId="4" fillId="0" borderId="86" xfId="17" applyBorder="1" applyAlignment="1" applyProtection="1">
      <alignment horizontal="center" vertical="center"/>
    </xf>
    <xf numFmtId="0" fontId="4" fillId="0" borderId="91" xfId="17" applyBorder="1" applyAlignment="1" applyProtection="1">
      <alignment vertical="center"/>
    </xf>
    <xf numFmtId="0" fontId="14" fillId="0" borderId="93" xfId="27" applyFont="1" applyFill="1" applyBorder="1" applyAlignment="1">
      <alignment horizontal="center" vertical="center"/>
    </xf>
    <xf numFmtId="0" fontId="18" fillId="0" borderId="0" xfId="27" applyFont="1" applyAlignment="1">
      <alignment vertical="center" textRotation="255" shrinkToFit="1"/>
    </xf>
    <xf numFmtId="0" fontId="14" fillId="0" borderId="53" xfId="27" applyFont="1" applyFill="1" applyBorder="1" applyAlignment="1">
      <alignment vertical="center" shrinkToFit="1"/>
    </xf>
    <xf numFmtId="0" fontId="30" fillId="0" borderId="53" xfId="27" applyFont="1" applyFill="1" applyBorder="1" applyAlignment="1">
      <alignment horizontal="left" vertical="top" shrinkToFit="1"/>
    </xf>
    <xf numFmtId="0" fontId="14" fillId="0" borderId="53" xfId="27" applyFont="1" applyFill="1" applyBorder="1">
      <alignment vertical="center"/>
    </xf>
    <xf numFmtId="0" fontId="14" fillId="0" borderId="60" xfId="27" applyFont="1" applyFill="1" applyBorder="1" applyAlignment="1">
      <alignment vertical="center" shrinkToFit="1"/>
    </xf>
    <xf numFmtId="0" fontId="14" fillId="0" borderId="113" xfId="27" applyFont="1" applyFill="1" applyBorder="1">
      <alignment vertical="center"/>
    </xf>
    <xf numFmtId="0" fontId="14" fillId="0" borderId="27" xfId="27" applyFont="1" applyFill="1" applyBorder="1" applyAlignment="1">
      <alignment vertical="center" shrinkToFit="1"/>
    </xf>
    <xf numFmtId="0" fontId="14" fillId="0" borderId="71" xfId="27" applyFont="1" applyFill="1" applyBorder="1">
      <alignment vertical="center"/>
    </xf>
    <xf numFmtId="0" fontId="14" fillId="0" borderId="27" xfId="27" applyFont="1" applyFill="1" applyBorder="1">
      <alignment vertical="center"/>
    </xf>
    <xf numFmtId="0" fontId="14" fillId="0" borderId="114" xfId="27" applyFont="1" applyFill="1" applyBorder="1" applyAlignment="1">
      <alignment vertical="center" shrinkToFit="1"/>
    </xf>
    <xf numFmtId="0" fontId="14" fillId="0" borderId="114" xfId="27" applyFont="1" applyFill="1" applyBorder="1">
      <alignment vertical="center"/>
    </xf>
    <xf numFmtId="0" fontId="14" fillId="0" borderId="82" xfId="27" applyFont="1" applyFill="1" applyBorder="1" applyAlignment="1">
      <alignment vertical="center" shrinkToFit="1"/>
    </xf>
    <xf numFmtId="0" fontId="14" fillId="0" borderId="82" xfId="27" applyFont="1" applyFill="1" applyBorder="1">
      <alignment vertical="center"/>
    </xf>
    <xf numFmtId="0" fontId="14" fillId="0" borderId="119" xfId="27" applyFont="1" applyFill="1" applyBorder="1" applyAlignment="1">
      <alignment vertical="center" shrinkToFit="1"/>
    </xf>
    <xf numFmtId="0" fontId="14" fillId="0" borderId="117" xfId="27" applyFont="1" applyFill="1" applyBorder="1">
      <alignment vertical="center"/>
    </xf>
    <xf numFmtId="0" fontId="14" fillId="0" borderId="113" xfId="27" applyFont="1" applyFill="1" applyBorder="1" applyAlignment="1">
      <alignment vertical="center" shrinkToFit="1"/>
    </xf>
    <xf numFmtId="0" fontId="14" fillId="0" borderId="119" xfId="27" applyFont="1" applyFill="1" applyBorder="1">
      <alignment vertical="center"/>
    </xf>
    <xf numFmtId="0" fontId="14" fillId="0" borderId="17" xfId="27" applyFont="1" applyFill="1" applyBorder="1" applyAlignment="1">
      <alignment vertical="center" shrinkToFit="1"/>
    </xf>
    <xf numFmtId="0" fontId="14" fillId="0" borderId="17" xfId="27" applyFont="1" applyFill="1" applyBorder="1">
      <alignment vertical="center"/>
    </xf>
    <xf numFmtId="0" fontId="14" fillId="0" borderId="0" xfId="27" applyFont="1" applyBorder="1" applyAlignment="1">
      <alignment horizontal="right" vertical="center"/>
    </xf>
    <xf numFmtId="0" fontId="14" fillId="0" borderId="126" xfId="27" applyFont="1" applyBorder="1">
      <alignment vertical="center"/>
    </xf>
    <xf numFmtId="0" fontId="14" fillId="0" borderId="127" xfId="27" applyFont="1" applyBorder="1">
      <alignment vertical="center"/>
    </xf>
    <xf numFmtId="0" fontId="14" fillId="0" borderId="128" xfId="27" applyFont="1" applyBorder="1">
      <alignment vertical="center"/>
    </xf>
    <xf numFmtId="0" fontId="15" fillId="0" borderId="0" xfId="30" applyFont="1">
      <alignment vertical="center"/>
    </xf>
    <xf numFmtId="0" fontId="16" fillId="0" borderId="0" xfId="30" applyFont="1" applyBorder="1" applyAlignment="1">
      <alignment horizontal="center" vertical="center"/>
    </xf>
    <xf numFmtId="0" fontId="17" fillId="0" borderId="14" xfId="30" applyFont="1" applyBorder="1" applyAlignment="1">
      <alignment horizontal="left" vertical="center" wrapText="1"/>
    </xf>
    <xf numFmtId="0" fontId="17" fillId="5" borderId="2" xfId="30" applyFont="1" applyFill="1" applyBorder="1" applyAlignment="1">
      <alignment horizontal="left" vertical="center"/>
    </xf>
    <xf numFmtId="0" fontId="17" fillId="5" borderId="35" xfId="30" applyFont="1" applyFill="1" applyBorder="1" applyAlignment="1">
      <alignment horizontal="left" vertical="center" indent="1"/>
    </xf>
    <xf numFmtId="0" fontId="17" fillId="5" borderId="27" xfId="30" applyFont="1" applyFill="1" applyBorder="1" applyAlignment="1">
      <alignment horizontal="left" vertical="center" indent="1"/>
    </xf>
    <xf numFmtId="0" fontId="17" fillId="0" borderId="0" xfId="30" applyFont="1" applyBorder="1" applyAlignment="1">
      <alignment horizontal="left" vertical="center" indent="1"/>
    </xf>
    <xf numFmtId="0" fontId="17" fillId="0" borderId="14" xfId="30" applyFont="1" applyBorder="1" applyAlignment="1">
      <alignment horizontal="left" vertical="center" indent="1"/>
    </xf>
    <xf numFmtId="0" fontId="17" fillId="0" borderId="11" xfId="30" applyFont="1" applyBorder="1" applyAlignment="1">
      <alignment horizontal="left" vertical="center" indent="1"/>
    </xf>
    <xf numFmtId="0" fontId="17" fillId="0" borderId="14" xfId="30" applyFont="1" applyBorder="1">
      <alignment vertical="center"/>
    </xf>
    <xf numFmtId="0" fontId="17" fillId="0" borderId="1" xfId="30" applyFont="1" applyBorder="1">
      <alignment vertical="center"/>
    </xf>
    <xf numFmtId="0" fontId="17" fillId="0" borderId="3" xfId="30" applyFont="1" applyBorder="1">
      <alignment vertical="center"/>
    </xf>
    <xf numFmtId="0" fontId="17" fillId="0" borderId="21" xfId="30" applyFont="1" applyBorder="1">
      <alignment vertical="center"/>
    </xf>
    <xf numFmtId="0" fontId="17" fillId="0" borderId="2" xfId="30" applyFont="1" applyBorder="1">
      <alignment vertical="center"/>
    </xf>
    <xf numFmtId="0" fontId="17" fillId="0" borderId="10" xfId="30" applyFont="1" applyBorder="1">
      <alignment vertical="center"/>
    </xf>
    <xf numFmtId="0" fontId="17" fillId="0" borderId="11" xfId="30" applyFont="1" applyBorder="1">
      <alignment vertical="center"/>
    </xf>
    <xf numFmtId="0" fontId="17" fillId="0" borderId="27" xfId="30" applyFont="1" applyBorder="1" applyAlignment="1">
      <alignment vertical="center" wrapText="1"/>
    </xf>
    <xf numFmtId="0" fontId="17" fillId="0" borderId="27" xfId="30" applyFont="1" applyBorder="1" applyAlignment="1">
      <alignment horizontal="right" vertical="center"/>
    </xf>
    <xf numFmtId="0" fontId="17" fillId="0" borderId="0" xfId="30" applyFont="1" applyBorder="1" applyAlignment="1">
      <alignment horizontal="right" vertical="center"/>
    </xf>
    <xf numFmtId="0" fontId="17" fillId="0" borderId="0" xfId="30" applyFont="1" applyBorder="1" applyAlignment="1">
      <alignment vertical="center" wrapText="1"/>
    </xf>
    <xf numFmtId="0" fontId="17" fillId="0" borderId="16" xfId="30" applyFont="1" applyBorder="1">
      <alignment vertical="center"/>
    </xf>
    <xf numFmtId="0" fontId="17" fillId="0" borderId="18" xfId="30" applyFont="1" applyBorder="1">
      <alignment vertical="center"/>
    </xf>
    <xf numFmtId="0" fontId="18" fillId="0" borderId="18" xfId="30" applyFont="1" applyBorder="1" applyAlignment="1">
      <alignment vertical="center" wrapText="1"/>
    </xf>
    <xf numFmtId="0" fontId="17" fillId="0" borderId="18" xfId="30" applyFont="1" applyBorder="1" applyAlignment="1">
      <alignment vertical="center" wrapText="1"/>
    </xf>
    <xf numFmtId="0" fontId="17" fillId="0" borderId="20" xfId="30" applyFont="1" applyBorder="1">
      <alignment vertical="center"/>
    </xf>
    <xf numFmtId="0" fontId="17" fillId="0" borderId="0" xfId="30" applyFont="1" applyAlignment="1">
      <alignment horizontal="right" vertical="center"/>
    </xf>
    <xf numFmtId="0" fontId="17" fillId="0" borderId="11" xfId="30" applyFont="1" applyBorder="1" applyAlignment="1">
      <alignment vertical="center"/>
    </xf>
    <xf numFmtId="0" fontId="33" fillId="0" borderId="0" xfId="2" applyFont="1" applyFill="1" applyAlignment="1" applyProtection="1">
      <alignment vertical="center"/>
    </xf>
    <xf numFmtId="0" fontId="14" fillId="0" borderId="0" xfId="27" applyFont="1" applyFill="1" applyBorder="1" applyAlignment="1">
      <alignment horizontal="center" vertical="center"/>
    </xf>
    <xf numFmtId="0" fontId="17" fillId="2" borderId="52" xfId="27" applyFont="1" applyFill="1" applyBorder="1" applyAlignment="1">
      <alignment horizontal="center" vertical="center" shrinkToFit="1"/>
    </xf>
    <xf numFmtId="0" fontId="14" fillId="0" borderId="52" xfId="27" applyFont="1" applyFill="1" applyBorder="1">
      <alignment vertical="center"/>
    </xf>
    <xf numFmtId="0" fontId="14" fillId="0" borderId="54" xfId="27" applyFont="1" applyFill="1" applyBorder="1">
      <alignment vertical="center"/>
    </xf>
    <xf numFmtId="0" fontId="14" fillId="0" borderId="0" xfId="27" applyFont="1" applyFill="1" applyBorder="1">
      <alignment vertical="center"/>
    </xf>
    <xf numFmtId="0" fontId="17" fillId="2" borderId="63" xfId="27" applyFont="1" applyFill="1" applyBorder="1" applyAlignment="1">
      <alignment horizontal="center" vertical="center" shrinkToFit="1"/>
    </xf>
    <xf numFmtId="0" fontId="14" fillId="0" borderId="63" xfId="27" applyFont="1" applyFill="1" applyBorder="1">
      <alignment vertical="center"/>
    </xf>
    <xf numFmtId="0" fontId="14" fillId="0" borderId="64" xfId="27" applyFont="1" applyFill="1" applyBorder="1">
      <alignment vertical="center"/>
    </xf>
    <xf numFmtId="0" fontId="17" fillId="2" borderId="104" xfId="27" applyFont="1" applyFill="1" applyBorder="1" applyAlignment="1">
      <alignment horizontal="center" vertical="center" shrinkToFit="1"/>
    </xf>
    <xf numFmtId="0" fontId="14" fillId="0" borderId="104" xfId="27" applyFont="1" applyFill="1" applyBorder="1">
      <alignment vertical="center"/>
    </xf>
    <xf numFmtId="0" fontId="14" fillId="0" borderId="105" xfId="27" applyFont="1" applyFill="1" applyBorder="1">
      <alignment vertical="center"/>
    </xf>
    <xf numFmtId="0" fontId="11" fillId="0" borderId="0" xfId="14" applyFont="1" applyAlignment="1">
      <alignment horizontal="center" vertical="center"/>
    </xf>
    <xf numFmtId="0" fontId="4" fillId="0" borderId="35" xfId="14" applyFont="1" applyBorder="1" applyAlignment="1">
      <alignment horizontal="center" vertical="center"/>
    </xf>
    <xf numFmtId="0" fontId="4" fillId="0" borderId="27" xfId="14" applyFont="1" applyBorder="1">
      <alignment vertical="center"/>
    </xf>
    <xf numFmtId="0" fontId="4" fillId="5" borderId="27" xfId="14" applyFont="1" applyFill="1" applyBorder="1" applyAlignment="1">
      <alignment horizontal="center" vertical="center"/>
    </xf>
    <xf numFmtId="0" fontId="4" fillId="0" borderId="27" xfId="14" applyFont="1" applyBorder="1" applyAlignment="1">
      <alignment horizontal="center" vertical="center"/>
    </xf>
    <xf numFmtId="0" fontId="4" fillId="0" borderId="27" xfId="14" applyFont="1" applyBorder="1" applyAlignment="1">
      <alignment vertical="center"/>
    </xf>
    <xf numFmtId="0" fontId="4" fillId="0" borderId="1" xfId="14" applyFont="1" applyBorder="1">
      <alignment vertical="center"/>
    </xf>
    <xf numFmtId="0" fontId="4" fillId="0" borderId="21" xfId="14" applyFont="1" applyBorder="1">
      <alignment vertical="center"/>
    </xf>
    <xf numFmtId="0" fontId="11" fillId="0" borderId="14" xfId="14" applyFont="1" applyBorder="1" applyAlignment="1">
      <alignment horizontal="center" vertical="center"/>
    </xf>
    <xf numFmtId="0" fontId="4" fillId="0" borderId="10" xfId="14" applyFont="1" applyBorder="1">
      <alignment vertical="center"/>
    </xf>
    <xf numFmtId="0" fontId="4" fillId="0" borderId="14" xfId="14" applyFont="1" applyBorder="1">
      <alignment vertical="center"/>
    </xf>
    <xf numFmtId="0" fontId="0" fillId="0" borderId="0" xfId="14" applyFont="1" applyAlignment="1">
      <alignment horizontal="right" vertical="center"/>
    </xf>
    <xf numFmtId="0" fontId="4" fillId="0" borderId="16" xfId="14" applyFont="1" applyBorder="1">
      <alignment vertical="center"/>
    </xf>
    <xf numFmtId="0" fontId="4" fillId="0" borderId="20" xfId="14" applyFont="1" applyBorder="1">
      <alignment vertical="center"/>
    </xf>
    <xf numFmtId="0" fontId="29" fillId="0" borderId="0" xfId="14" applyFont="1">
      <alignment vertical="center"/>
    </xf>
    <xf numFmtId="0" fontId="4" fillId="0" borderId="11" xfId="14" applyFill="1" applyBorder="1" applyAlignment="1">
      <alignment horizontal="center" vertical="center"/>
    </xf>
    <xf numFmtId="0" fontId="4" fillId="0" borderId="0" xfId="14" applyFont="1" applyBorder="1" applyAlignment="1">
      <alignment vertical="center"/>
    </xf>
    <xf numFmtId="0" fontId="11" fillId="0" borderId="11" xfId="14" applyFont="1" applyBorder="1" applyAlignment="1">
      <alignment horizontal="center" vertical="center"/>
    </xf>
    <xf numFmtId="0" fontId="36" fillId="0" borderId="0" xfId="26" applyFont="1"/>
    <xf numFmtId="0" fontId="37" fillId="0" borderId="0" xfId="26" applyFont="1"/>
    <xf numFmtId="0" fontId="38" fillId="0" borderId="0" xfId="26" applyFont="1"/>
    <xf numFmtId="0" fontId="39" fillId="0" borderId="0" xfId="26" applyFont="1"/>
    <xf numFmtId="0" fontId="38" fillId="0" borderId="1" xfId="26" applyFont="1" applyFill="1" applyBorder="1"/>
    <xf numFmtId="0" fontId="38" fillId="0" borderId="3" xfId="26" applyFont="1" applyBorder="1"/>
    <xf numFmtId="0" fontId="38" fillId="0" borderId="21" xfId="26" applyFont="1" applyBorder="1"/>
    <xf numFmtId="0" fontId="36" fillId="0" borderId="71" xfId="26" applyFont="1" applyBorder="1" applyAlignment="1">
      <alignment horizontal="distributed" vertical="center"/>
    </xf>
    <xf numFmtId="0" fontId="40" fillId="0" borderId="1" xfId="26" applyFont="1" applyBorder="1" applyAlignment="1">
      <alignment horizontal="center"/>
    </xf>
    <xf numFmtId="0" fontId="40" fillId="0" borderId="3" xfId="26" applyFont="1" applyBorder="1" applyAlignment="1">
      <alignment horizontal="center"/>
    </xf>
    <xf numFmtId="0" fontId="40" fillId="0" borderId="21" xfId="26" applyFont="1" applyBorder="1" applyAlignment="1">
      <alignment horizontal="center"/>
    </xf>
    <xf numFmtId="0" fontId="36" fillId="0" borderId="1" xfId="26" applyFont="1" applyBorder="1" applyAlignment="1">
      <alignment horizontal="left" vertical="top"/>
    </xf>
    <xf numFmtId="0" fontId="40" fillId="0" borderId="3" xfId="26" applyFont="1" applyBorder="1" applyAlignment="1">
      <alignment horizontal="left"/>
    </xf>
    <xf numFmtId="0" fontId="40" fillId="0" borderId="21" xfId="26" applyFont="1" applyBorder="1" applyAlignment="1">
      <alignment horizontal="left"/>
    </xf>
    <xf numFmtId="0" fontId="41" fillId="0" borderId="0" xfId="26" applyFont="1"/>
    <xf numFmtId="0" fontId="36" fillId="0" borderId="10" xfId="26" applyFont="1" applyFill="1" applyBorder="1"/>
    <xf numFmtId="0" fontId="36" fillId="0" borderId="0" xfId="26" applyFont="1" applyBorder="1"/>
    <xf numFmtId="0" fontId="36" fillId="0" borderId="14" xfId="26" applyFont="1" applyBorder="1"/>
    <xf numFmtId="0" fontId="40" fillId="0" borderId="10" xfId="26" applyFont="1" applyBorder="1" applyAlignment="1">
      <alignment horizontal="center"/>
    </xf>
    <xf numFmtId="0" fontId="40" fillId="0" borderId="0" xfId="26" applyFont="1" applyBorder="1" applyAlignment="1">
      <alignment horizontal="center"/>
    </xf>
    <xf numFmtId="0" fontId="40" fillId="0" borderId="14" xfId="26" applyFont="1" applyBorder="1" applyAlignment="1">
      <alignment horizontal="center"/>
    </xf>
    <xf numFmtId="0" fontId="36" fillId="0" borderId="10" xfId="26" applyFont="1" applyBorder="1" applyAlignment="1">
      <alignment horizontal="left" vertical="top"/>
    </xf>
    <xf numFmtId="0" fontId="40" fillId="0" borderId="0" xfId="26" applyFont="1" applyBorder="1" applyAlignment="1">
      <alignment horizontal="left"/>
    </xf>
    <xf numFmtId="0" fontId="40" fillId="0" borderId="14" xfId="26" applyFont="1" applyBorder="1" applyAlignment="1">
      <alignment horizontal="left"/>
    </xf>
    <xf numFmtId="0" fontId="42" fillId="0" borderId="0" xfId="26" applyFont="1" applyAlignment="1">
      <alignment horizontal="center"/>
    </xf>
    <xf numFmtId="0" fontId="39" fillId="0" borderId="0" xfId="26" applyFont="1" applyAlignment="1">
      <alignment horizontal="center"/>
    </xf>
    <xf numFmtId="0" fontId="42" fillId="0" borderId="10" xfId="26" applyFont="1" applyFill="1" applyBorder="1" applyAlignment="1">
      <alignment horizontal="center"/>
    </xf>
    <xf numFmtId="0" fontId="42" fillId="0" borderId="0" xfId="26" applyFont="1" applyBorder="1" applyAlignment="1">
      <alignment horizontal="center"/>
    </xf>
    <xf numFmtId="0" fontId="42" fillId="0" borderId="14" xfId="26" applyFont="1" applyBorder="1" applyAlignment="1">
      <alignment horizontal="center"/>
    </xf>
    <xf numFmtId="0" fontId="40" fillId="0" borderId="16" xfId="26" applyFont="1" applyBorder="1" applyAlignment="1">
      <alignment horizontal="center"/>
    </xf>
    <xf numFmtId="0" fontId="40" fillId="0" borderId="18" xfId="26" applyFont="1" applyBorder="1" applyAlignment="1">
      <alignment horizontal="center"/>
    </xf>
    <xf numFmtId="0" fontId="40" fillId="0" borderId="20" xfId="26" applyFont="1" applyBorder="1" applyAlignment="1">
      <alignment horizontal="center"/>
    </xf>
    <xf numFmtId="0" fontId="42" fillId="0" borderId="10" xfId="26" applyFont="1" applyFill="1" applyBorder="1" applyAlignment="1">
      <alignment horizontal="left"/>
    </xf>
    <xf numFmtId="0" fontId="42" fillId="0" borderId="27" xfId="26" applyFont="1" applyBorder="1" applyAlignment="1">
      <alignment horizontal="center"/>
    </xf>
    <xf numFmtId="0" fontId="38" fillId="0" borderId="0" xfId="26" applyFont="1" applyBorder="1" applyAlignment="1">
      <alignment horizontal="left"/>
    </xf>
    <xf numFmtId="0" fontId="38" fillId="0" borderId="14" xfId="26" applyFont="1" applyBorder="1" applyAlignment="1">
      <alignment horizontal="left"/>
    </xf>
    <xf numFmtId="0" fontId="36" fillId="0" borderId="1" xfId="26" applyFont="1" applyBorder="1" applyAlignment="1">
      <alignment horizontal="center" vertical="center"/>
    </xf>
    <xf numFmtId="0" fontId="36" fillId="0" borderId="0" xfId="26" applyFont="1" applyAlignment="1">
      <alignment horizontal="center"/>
    </xf>
    <xf numFmtId="0" fontId="36" fillId="0" borderId="16" xfId="26" applyFont="1" applyFill="1" applyBorder="1"/>
    <xf numFmtId="0" fontId="38" fillId="0" borderId="18" xfId="26" applyFont="1" applyBorder="1" applyAlignment="1">
      <alignment horizontal="left"/>
    </xf>
    <xf numFmtId="0" fontId="38" fillId="0" borderId="20" xfId="26" applyFont="1" applyBorder="1" applyAlignment="1">
      <alignment horizontal="left"/>
    </xf>
    <xf numFmtId="0" fontId="36" fillId="0" borderId="16" xfId="26" applyFont="1" applyBorder="1" applyAlignment="1">
      <alignment horizontal="left" vertical="top"/>
    </xf>
    <xf numFmtId="0" fontId="40" fillId="0" borderId="18" xfId="26" applyFont="1" applyBorder="1" applyAlignment="1">
      <alignment horizontal="left"/>
    </xf>
    <xf numFmtId="0" fontId="40" fillId="0" borderId="20" xfId="26" applyFont="1" applyBorder="1" applyAlignment="1">
      <alignment horizontal="left"/>
    </xf>
    <xf numFmtId="0" fontId="37" fillId="0" borderId="0" xfId="27" applyFont="1" applyFill="1">
      <alignment vertical="center"/>
    </xf>
    <xf numFmtId="0" fontId="36" fillId="0" borderId="0" xfId="17" applyFont="1" applyFill="1" applyBorder="1">
      <alignment vertical="center"/>
    </xf>
    <xf numFmtId="0" fontId="40" fillId="0" borderId="0" xfId="27" applyFont="1" applyFill="1" applyBorder="1">
      <alignment vertical="center"/>
    </xf>
    <xf numFmtId="0" fontId="38" fillId="0" borderId="0" xfId="17" applyFont="1" applyFill="1" applyBorder="1" applyAlignment="1">
      <alignment horizontal="center" vertical="center"/>
    </xf>
    <xf numFmtId="0" fontId="37" fillId="0" borderId="132" xfId="27" applyFont="1" applyFill="1" applyBorder="1" applyAlignment="1">
      <alignment vertical="center"/>
    </xf>
    <xf numFmtId="0" fontId="37" fillId="0" borderId="130" xfId="27" applyFont="1" applyFill="1" applyBorder="1" applyAlignment="1">
      <alignment vertical="center" shrinkToFit="1"/>
    </xf>
    <xf numFmtId="0" fontId="37" fillId="0" borderId="0" xfId="27" applyFont="1" applyFill="1" applyBorder="1" applyAlignment="1">
      <alignment vertical="center" shrinkToFit="1"/>
    </xf>
    <xf numFmtId="0" fontId="37" fillId="0" borderId="136" xfId="27" applyFont="1" applyFill="1" applyBorder="1" applyAlignment="1">
      <alignment vertical="center" shrinkToFit="1"/>
    </xf>
    <xf numFmtId="0" fontId="37" fillId="0" borderId="0" xfId="27" applyFont="1" applyFill="1" applyBorder="1" applyAlignment="1">
      <alignment horizontal="center" vertical="center"/>
    </xf>
    <xf numFmtId="177" fontId="37" fillId="0" borderId="141" xfId="27" applyNumberFormat="1" applyFont="1" applyFill="1" applyBorder="1" applyAlignment="1">
      <alignment vertical="center"/>
    </xf>
    <xf numFmtId="178" fontId="37" fillId="0" borderId="141" xfId="27" applyNumberFormat="1" applyFont="1" applyFill="1" applyBorder="1" applyAlignment="1">
      <alignment vertical="center"/>
    </xf>
    <xf numFmtId="179" fontId="37" fillId="0" borderId="142" xfId="27" applyNumberFormat="1" applyFont="1" applyFill="1" applyBorder="1" applyAlignment="1">
      <alignment vertical="center"/>
    </xf>
    <xf numFmtId="179" fontId="37" fillId="0" borderId="98" xfId="27" applyNumberFormat="1" applyFont="1" applyFill="1" applyBorder="1" applyAlignment="1">
      <alignment vertical="center"/>
    </xf>
    <xf numFmtId="177" fontId="37" fillId="0" borderId="143" xfId="27" applyNumberFormat="1" applyFont="1" applyFill="1" applyBorder="1" applyAlignment="1">
      <alignment vertical="center"/>
    </xf>
    <xf numFmtId="178" fontId="37" fillId="0" borderId="143" xfId="27" applyNumberFormat="1" applyFont="1" applyFill="1" applyBorder="1" applyAlignment="1">
      <alignment vertical="center"/>
    </xf>
    <xf numFmtId="0" fontId="40" fillId="0" borderId="0" xfId="27" applyFont="1" applyFill="1" applyBorder="1" applyAlignment="1">
      <alignment horizontal="right" vertical="center"/>
    </xf>
    <xf numFmtId="0" fontId="40" fillId="0" borderId="0" xfId="27" applyFont="1" applyFill="1" applyBorder="1" applyAlignment="1">
      <alignment vertical="center" wrapText="1"/>
    </xf>
    <xf numFmtId="180" fontId="37" fillId="0" borderId="0" xfId="27" applyNumberFormat="1" applyFont="1" applyFill="1" applyBorder="1">
      <alignment vertical="center"/>
    </xf>
    <xf numFmtId="0" fontId="32" fillId="0" borderId="0" xfId="27" applyFont="1" applyFill="1" applyBorder="1">
      <alignment vertical="center"/>
    </xf>
    <xf numFmtId="0" fontId="37" fillId="0" borderId="0" xfId="27" applyFont="1" applyFill="1" applyBorder="1">
      <alignment vertical="center"/>
    </xf>
    <xf numFmtId="0" fontId="37" fillId="0" borderId="151" xfId="27" applyFont="1" applyFill="1" applyBorder="1" applyAlignment="1">
      <alignment vertical="center"/>
    </xf>
    <xf numFmtId="178" fontId="37" fillId="0" borderId="155" xfId="27" applyNumberFormat="1" applyFont="1" applyFill="1" applyBorder="1" applyAlignment="1">
      <alignment vertical="center"/>
    </xf>
    <xf numFmtId="178" fontId="37" fillId="0" borderId="156" xfId="27" applyNumberFormat="1" applyFont="1" applyFill="1" applyBorder="1" applyAlignment="1">
      <alignment vertical="center"/>
    </xf>
    <xf numFmtId="179" fontId="37" fillId="0" borderId="155" xfId="27" applyNumberFormat="1" applyFont="1" applyFill="1" applyBorder="1" applyAlignment="1">
      <alignment vertical="center"/>
    </xf>
    <xf numFmtId="179" fontId="37" fillId="0" borderId="156" xfId="27" applyNumberFormat="1" applyFont="1" applyFill="1" applyBorder="1" applyAlignment="1">
      <alignment vertical="center"/>
    </xf>
    <xf numFmtId="178" fontId="37" fillId="0" borderId="157" xfId="27" applyNumberFormat="1" applyFont="1" applyFill="1" applyBorder="1" applyAlignment="1">
      <alignment vertical="center"/>
    </xf>
    <xf numFmtId="178" fontId="37" fillId="0" borderId="158" xfId="27" applyNumberFormat="1" applyFont="1" applyFill="1" applyBorder="1" applyAlignment="1">
      <alignment vertical="center"/>
    </xf>
    <xf numFmtId="179" fontId="37" fillId="0" borderId="157" xfId="27" applyNumberFormat="1" applyFont="1" applyFill="1" applyBorder="1" applyAlignment="1">
      <alignment vertical="center"/>
    </xf>
    <xf numFmtId="179" fontId="37" fillId="0" borderId="158" xfId="27" applyNumberFormat="1" applyFont="1" applyFill="1" applyBorder="1" applyAlignment="1">
      <alignment vertical="center"/>
    </xf>
    <xf numFmtId="0" fontId="32" fillId="0" borderId="0" xfId="27" applyFont="1" applyFill="1" applyBorder="1" applyAlignment="1">
      <alignment horizontal="right" vertical="center"/>
    </xf>
    <xf numFmtId="0" fontId="32" fillId="0" borderId="0" xfId="27" applyFont="1" applyFill="1" applyBorder="1" applyAlignment="1">
      <alignment vertical="center" wrapText="1"/>
    </xf>
    <xf numFmtId="180" fontId="14" fillId="0" borderId="0" xfId="27" applyNumberFormat="1" applyFont="1" applyFill="1" applyBorder="1">
      <alignment vertical="center"/>
    </xf>
    <xf numFmtId="0" fontId="23" fillId="0" borderId="0" xfId="27" applyFont="1">
      <alignment vertical="center"/>
    </xf>
    <xf numFmtId="0" fontId="43" fillId="0" borderId="0" xfId="27" applyFont="1">
      <alignment vertical="center"/>
    </xf>
    <xf numFmtId="0" fontId="43" fillId="0" borderId="0" xfId="27" applyFont="1" applyBorder="1" applyAlignment="1">
      <alignment horizontal="distributed" vertical="center"/>
    </xf>
    <xf numFmtId="0" fontId="36" fillId="0" borderId="2" xfId="27" applyFont="1" applyBorder="1" applyAlignment="1">
      <alignment horizontal="left" vertical="center"/>
    </xf>
    <xf numFmtId="0" fontId="43" fillId="0" borderId="0" xfId="27" applyFont="1" applyBorder="1" applyAlignment="1">
      <alignment horizontal="center" vertical="center"/>
    </xf>
    <xf numFmtId="0" fontId="36" fillId="0" borderId="2" xfId="27" applyFont="1" applyBorder="1" applyAlignment="1">
      <alignment horizontal="center" vertical="center"/>
    </xf>
    <xf numFmtId="0" fontId="36" fillId="0" borderId="2" xfId="27" applyFont="1" applyFill="1" applyBorder="1" applyAlignment="1">
      <alignment horizontal="distributed" vertical="center" indent="2"/>
    </xf>
    <xf numFmtId="0" fontId="36" fillId="0" borderId="1" xfId="27" applyFont="1" applyFill="1" applyBorder="1" applyAlignment="1">
      <alignment horizontal="distributed" vertical="center" indent="2"/>
    </xf>
    <xf numFmtId="0" fontId="44" fillId="0" borderId="2" xfId="27" applyFont="1" applyFill="1" applyBorder="1" applyAlignment="1">
      <alignment vertical="center" wrapText="1"/>
    </xf>
    <xf numFmtId="0" fontId="43" fillId="0" borderId="0" xfId="27" applyFont="1" applyFill="1" applyBorder="1" applyAlignment="1">
      <alignment horizontal="left" vertical="center" indent="1" shrinkToFit="1"/>
    </xf>
    <xf numFmtId="0" fontId="36" fillId="0" borderId="11" xfId="27" applyFont="1" applyFill="1" applyBorder="1" applyAlignment="1">
      <alignment vertical="center"/>
    </xf>
    <xf numFmtId="0" fontId="36" fillId="0" borderId="10" xfId="27" applyFont="1" applyFill="1" applyBorder="1" applyAlignment="1">
      <alignment vertical="center"/>
    </xf>
    <xf numFmtId="0" fontId="44" fillId="0" borderId="11" xfId="27" applyFont="1" applyFill="1" applyBorder="1" applyAlignment="1">
      <alignment vertical="center" wrapText="1"/>
    </xf>
    <xf numFmtId="0" fontId="36" fillId="0" borderId="17" xfId="27" applyFont="1" applyFill="1" applyBorder="1" applyAlignment="1">
      <alignment horizontal="distributed" vertical="center" indent="2"/>
    </xf>
    <xf numFmtId="0" fontId="36" fillId="0" borderId="16" xfId="27" applyFont="1" applyFill="1" applyBorder="1" applyAlignment="1">
      <alignment horizontal="distributed" vertical="center" indent="2"/>
    </xf>
    <xf numFmtId="0" fontId="43" fillId="0" borderId="0" xfId="27" applyFont="1" applyAlignment="1">
      <alignment horizontal="right" vertical="center"/>
    </xf>
    <xf numFmtId="0" fontId="36" fillId="0" borderId="11" xfId="27" applyFont="1" applyFill="1" applyBorder="1" applyAlignment="1">
      <alignment vertical="center" wrapText="1"/>
    </xf>
    <xf numFmtId="0" fontId="36" fillId="0" borderId="10" xfId="27" applyFont="1" applyFill="1" applyBorder="1" applyAlignment="1">
      <alignment vertical="center" wrapText="1"/>
    </xf>
    <xf numFmtId="0" fontId="44" fillId="0" borderId="17" xfId="27" applyFont="1" applyFill="1" applyBorder="1" applyAlignment="1">
      <alignment vertical="center" wrapText="1"/>
    </xf>
    <xf numFmtId="0" fontId="23" fillId="0" borderId="0" xfId="27" applyFont="1" applyAlignment="1">
      <alignment horizontal="center" vertical="center"/>
    </xf>
    <xf numFmtId="0" fontId="23" fillId="0" borderId="0" xfId="27" applyFont="1" applyAlignment="1">
      <alignment horizontal="distributed" vertical="center" indent="9"/>
    </xf>
    <xf numFmtId="0" fontId="45" fillId="0" borderId="0" xfId="17" applyFont="1">
      <alignment vertical="center"/>
    </xf>
    <xf numFmtId="0" fontId="0" fillId="0" borderId="0" xfId="17" applyFont="1" applyAlignment="1">
      <alignment horizontal="center" vertical="center"/>
    </xf>
    <xf numFmtId="0" fontId="0" fillId="0" borderId="0" xfId="17" applyFont="1" applyAlignment="1">
      <alignment horizontal="centerContinuous" vertical="center"/>
    </xf>
    <xf numFmtId="0" fontId="4" fillId="0" borderId="2" xfId="17" applyFont="1" applyBorder="1" applyAlignment="1">
      <alignment horizontal="center" vertical="center"/>
    </xf>
    <xf numFmtId="0" fontId="39" fillId="0" borderId="0" xfId="17" applyFont="1">
      <alignment vertical="center"/>
    </xf>
    <xf numFmtId="0" fontId="4" fillId="0" borderId="136" xfId="17" applyFont="1" applyBorder="1" applyAlignment="1">
      <alignment horizontal="center" vertical="center"/>
    </xf>
    <xf numFmtId="0" fontId="4" fillId="0" borderId="72" xfId="17" applyFont="1" applyBorder="1" applyAlignment="1">
      <alignment horizontal="center" vertical="center"/>
    </xf>
    <xf numFmtId="0" fontId="4" fillId="0" borderId="3" xfId="17" applyFont="1" applyBorder="1">
      <alignment vertical="center"/>
    </xf>
    <xf numFmtId="0" fontId="4" fillId="0" borderId="72" xfId="17" applyFont="1" applyBorder="1">
      <alignment vertical="center"/>
    </xf>
    <xf numFmtId="0" fontId="4" fillId="0" borderId="3" xfId="17" applyFont="1" applyBorder="1" applyAlignment="1">
      <alignment vertical="center" wrapText="1"/>
    </xf>
    <xf numFmtId="0" fontId="4" fillId="0" borderId="17" xfId="17" applyFont="1" applyBorder="1" applyAlignment="1">
      <alignment horizontal="center" vertical="center"/>
    </xf>
    <xf numFmtId="0" fontId="4" fillId="0" borderId="2" xfId="17" applyFont="1" applyBorder="1">
      <alignment vertical="center"/>
    </xf>
    <xf numFmtId="0" fontId="4" fillId="0" borderId="38" xfId="17" applyFont="1" applyBorder="1">
      <alignment vertical="center"/>
    </xf>
    <xf numFmtId="0" fontId="4" fillId="0" borderId="170" xfId="17" applyFont="1" applyBorder="1" applyAlignment="1">
      <alignment horizontal="right" vertical="center"/>
    </xf>
    <xf numFmtId="0" fontId="4" fillId="0" borderId="170" xfId="17" applyFont="1" applyBorder="1">
      <alignment vertical="center"/>
    </xf>
    <xf numFmtId="0" fontId="4" fillId="0" borderId="171" xfId="17" applyFont="1" applyBorder="1">
      <alignment vertical="center"/>
    </xf>
    <xf numFmtId="0" fontId="4" fillId="0" borderId="172" xfId="17" applyFont="1" applyBorder="1" applyAlignment="1">
      <alignment horizontal="right" vertical="center"/>
    </xf>
    <xf numFmtId="0" fontId="4" fillId="0" borderId="18" xfId="17" applyFont="1" applyBorder="1">
      <alignment vertical="center"/>
    </xf>
    <xf numFmtId="0" fontId="4" fillId="0" borderId="35" xfId="17" applyFont="1" applyBorder="1" applyAlignment="1">
      <alignment horizontal="center" vertical="center" wrapText="1"/>
    </xf>
    <xf numFmtId="0" fontId="4" fillId="0" borderId="71" xfId="17" applyFont="1" applyBorder="1">
      <alignment vertical="center"/>
    </xf>
    <xf numFmtId="0" fontId="4" fillId="0" borderId="11" xfId="17" applyFont="1" applyBorder="1">
      <alignment vertical="center"/>
    </xf>
    <xf numFmtId="0" fontId="4" fillId="0" borderId="48" xfId="17" applyFont="1" applyBorder="1">
      <alignment vertical="center"/>
    </xf>
    <xf numFmtId="0" fontId="4" fillId="0" borderId="173" xfId="17" applyFont="1" applyBorder="1" applyAlignment="1">
      <alignment horizontal="center" vertical="center"/>
    </xf>
    <xf numFmtId="0" fontId="4" fillId="0" borderId="174" xfId="17" applyFont="1" applyBorder="1" applyAlignment="1">
      <alignment horizontal="center" vertical="center"/>
    </xf>
    <xf numFmtId="0" fontId="4" fillId="0" borderId="175" xfId="17" applyFont="1" applyBorder="1" applyAlignment="1">
      <alignment horizontal="center" vertical="center"/>
    </xf>
    <xf numFmtId="0" fontId="4" fillId="0" borderId="176" xfId="17" applyFont="1" applyBorder="1" applyAlignment="1">
      <alignment horizontal="center" vertical="center"/>
    </xf>
    <xf numFmtId="0" fontId="4" fillId="0" borderId="177" xfId="17" applyFont="1" applyBorder="1" applyAlignment="1">
      <alignment horizontal="center" vertical="center"/>
    </xf>
    <xf numFmtId="0" fontId="4" fillId="0" borderId="178" xfId="17" applyFont="1" applyBorder="1" applyAlignment="1">
      <alignment horizontal="center" vertical="center"/>
    </xf>
    <xf numFmtId="0" fontId="4" fillId="0" borderId="179" xfId="17" applyFont="1" applyBorder="1" applyAlignment="1">
      <alignment horizontal="center" vertical="center"/>
    </xf>
    <xf numFmtId="0" fontId="4" fillId="0" borderId="180" xfId="17" applyFont="1" applyBorder="1">
      <alignment vertical="center"/>
    </xf>
    <xf numFmtId="0" fontId="4" fillId="0" borderId="181" xfId="17" applyFont="1" applyBorder="1">
      <alignment vertical="center"/>
    </xf>
    <xf numFmtId="0" fontId="4" fillId="0" borderId="182" xfId="17" applyFont="1" applyBorder="1">
      <alignment vertical="center"/>
    </xf>
    <xf numFmtId="0" fontId="4" fillId="0" borderId="0" xfId="17" applyFont="1" applyBorder="1" applyAlignment="1">
      <alignment horizontal="left" vertical="center" wrapText="1"/>
    </xf>
    <xf numFmtId="0" fontId="4" fillId="0" borderId="175" xfId="17" applyFont="1" applyBorder="1">
      <alignment vertical="center"/>
    </xf>
    <xf numFmtId="0" fontId="4" fillId="0" borderId="176" xfId="17" applyFont="1" applyBorder="1">
      <alignment vertical="center"/>
    </xf>
    <xf numFmtId="0" fontId="4" fillId="0" borderId="177" xfId="17" applyFont="1" applyBorder="1">
      <alignment vertical="center"/>
    </xf>
    <xf numFmtId="0" fontId="4" fillId="0" borderId="183" xfId="17" applyFont="1" applyBorder="1">
      <alignment vertical="center"/>
    </xf>
    <xf numFmtId="0" fontId="4" fillId="0" borderId="184" xfId="17" applyFont="1" applyBorder="1">
      <alignment vertical="center"/>
    </xf>
    <xf numFmtId="0" fontId="4" fillId="0" borderId="185" xfId="17" applyFont="1" applyBorder="1">
      <alignment vertical="center"/>
    </xf>
    <xf numFmtId="0" fontId="45" fillId="0" borderId="0" xfId="17" applyFont="1" applyAlignment="1">
      <alignment horizontal="center" vertical="center"/>
    </xf>
    <xf numFmtId="0" fontId="4" fillId="2" borderId="17" xfId="17" applyFont="1" applyFill="1" applyBorder="1">
      <alignment vertical="center"/>
    </xf>
    <xf numFmtId="0" fontId="4" fillId="0" borderId="44" xfId="17" applyFont="1" applyBorder="1">
      <alignment vertical="center"/>
    </xf>
    <xf numFmtId="0" fontId="4" fillId="2" borderId="18" xfId="17" applyFont="1" applyFill="1" applyBorder="1">
      <alignment vertical="center"/>
    </xf>
    <xf numFmtId="0" fontId="4" fillId="2" borderId="20" xfId="17" applyFont="1" applyFill="1" applyBorder="1">
      <alignment vertical="center"/>
    </xf>
    <xf numFmtId="0" fontId="4" fillId="2" borderId="178" xfId="17" applyFont="1" applyFill="1" applyBorder="1">
      <alignment vertical="center"/>
    </xf>
    <xf numFmtId="0" fontId="4" fillId="2" borderId="186" xfId="17" applyFont="1" applyFill="1" applyBorder="1">
      <alignment vertical="center"/>
    </xf>
    <xf numFmtId="0" fontId="4" fillId="0" borderId="186" xfId="17" applyFont="1" applyFill="1" applyBorder="1">
      <alignment vertical="center"/>
    </xf>
    <xf numFmtId="9" fontId="0" fillId="0" borderId="179" xfId="38" applyFont="1" applyFill="1" applyBorder="1">
      <alignment vertical="center"/>
    </xf>
    <xf numFmtId="0" fontId="4" fillId="0" borderId="18" xfId="17" applyFont="1" applyBorder="1" applyAlignment="1">
      <alignment horizontal="left" vertical="center" wrapText="1"/>
    </xf>
    <xf numFmtId="0" fontId="4" fillId="0" borderId="17" xfId="17" applyFont="1" applyBorder="1">
      <alignment vertical="center"/>
    </xf>
    <xf numFmtId="0" fontId="12" fillId="0" borderId="0" xfId="17" applyFont="1" applyAlignment="1">
      <alignment horizontal="center" vertical="center"/>
    </xf>
    <xf numFmtId="0" fontId="4" fillId="0" borderId="21" xfId="17" applyBorder="1" applyAlignment="1">
      <alignment horizontal="distributed" vertical="center"/>
    </xf>
    <xf numFmtId="0" fontId="4" fillId="0" borderId="14" xfId="17" applyBorder="1" applyAlignment="1">
      <alignment vertical="center"/>
    </xf>
    <xf numFmtId="0" fontId="4" fillId="0" borderId="136" xfId="17" applyBorder="1" applyAlignment="1">
      <alignment horizontal="distributed" vertical="center"/>
    </xf>
    <xf numFmtId="0" fontId="45" fillId="0" borderId="17" xfId="17" applyFont="1" applyBorder="1" applyAlignment="1">
      <alignment horizontal="distributed" vertical="center"/>
    </xf>
    <xf numFmtId="0" fontId="4" fillId="0" borderId="136" xfId="17" applyBorder="1" applyAlignment="1">
      <alignment horizontal="center" vertical="center" shrinkToFit="1"/>
    </xf>
    <xf numFmtId="0" fontId="4" fillId="0" borderId="17" xfId="17" applyBorder="1" applyAlignment="1">
      <alignment vertical="center" shrinkToFit="1"/>
    </xf>
    <xf numFmtId="0" fontId="4" fillId="0" borderId="136" xfId="17" applyBorder="1" applyAlignment="1">
      <alignment vertical="center" shrinkToFit="1"/>
    </xf>
    <xf numFmtId="0" fontId="8" fillId="0" borderId="17" xfId="17" applyFont="1" applyBorder="1" applyAlignment="1">
      <alignment horizontal="distributed" vertical="center" shrinkToFit="1"/>
    </xf>
    <xf numFmtId="0" fontId="4" fillId="0" borderId="2" xfId="17" applyBorder="1" applyAlignment="1">
      <alignment vertical="center" shrinkToFit="1"/>
    </xf>
    <xf numFmtId="0" fontId="4" fillId="0" borderId="187" xfId="17" applyBorder="1" applyAlignment="1">
      <alignment horizontal="center" vertical="center"/>
    </xf>
    <xf numFmtId="0" fontId="4" fillId="0" borderId="101" xfId="17" applyBorder="1" applyAlignment="1">
      <alignment horizontal="center" vertical="center"/>
    </xf>
    <xf numFmtId="0" fontId="12" fillId="0" borderId="0" xfId="17" applyFont="1" applyAlignment="1">
      <alignment vertical="center"/>
    </xf>
    <xf numFmtId="177" fontId="4" fillId="0" borderId="101" xfId="17" applyNumberFormat="1" applyBorder="1">
      <alignment vertical="center"/>
    </xf>
    <xf numFmtId="38" fontId="5" fillId="0" borderId="101" xfId="9" applyFont="1" applyBorder="1">
      <alignment vertical="center"/>
    </xf>
    <xf numFmtId="0" fontId="4" fillId="0" borderId="0" xfId="17" applyBorder="1" applyAlignment="1">
      <alignment horizontal="distributed" vertical="center"/>
    </xf>
    <xf numFmtId="0" fontId="4" fillId="0" borderId="136" xfId="17" applyBorder="1">
      <alignment vertical="center"/>
    </xf>
    <xf numFmtId="0" fontId="4" fillId="0" borderId="136" xfId="17" applyBorder="1" applyAlignment="1">
      <alignment horizontal="center" vertical="center" wrapText="1"/>
    </xf>
    <xf numFmtId="0" fontId="4" fillId="0" borderId="35" xfId="17" applyBorder="1">
      <alignment vertical="center"/>
    </xf>
    <xf numFmtId="0" fontId="4" fillId="0" borderId="0" xfId="17" applyBorder="1" applyAlignment="1">
      <alignment horizontal="right" vertical="center"/>
    </xf>
    <xf numFmtId="38" fontId="5" fillId="0" borderId="136" xfId="9" applyFont="1" applyBorder="1">
      <alignment vertical="center"/>
    </xf>
    <xf numFmtId="0" fontId="23" fillId="0" borderId="0" xfId="32" applyNumberFormat="1" applyFont="1" applyAlignment="1">
      <alignment vertical="center"/>
    </xf>
    <xf numFmtId="0" fontId="0" fillId="0" borderId="0" xfId="32" applyNumberFormat="1" applyFont="1" applyBorder="1" applyAlignment="1">
      <alignment horizontal="center" vertical="center"/>
    </xf>
    <xf numFmtId="0" fontId="12" fillId="0" borderId="0" xfId="17" applyFont="1" applyAlignment="1">
      <alignment horizontal="centerContinuous" vertical="center"/>
    </xf>
    <xf numFmtId="0" fontId="46" fillId="0" borderId="0" xfId="17" applyFont="1">
      <alignment vertical="center"/>
    </xf>
    <xf numFmtId="0" fontId="46" fillId="0" borderId="136" xfId="17" applyFont="1" applyBorder="1" applyAlignment="1">
      <alignment horizontal="center" vertical="center" shrinkToFit="1"/>
    </xf>
    <xf numFmtId="0" fontId="46" fillId="0" borderId="35" xfId="17" applyFont="1" applyBorder="1" applyAlignment="1">
      <alignment horizontal="center" vertical="center" shrinkToFit="1"/>
    </xf>
    <xf numFmtId="0" fontId="0" fillId="0" borderId="0" xfId="17" quotePrefix="1" applyFont="1" applyAlignment="1">
      <alignment horizontal="right" vertical="center"/>
    </xf>
    <xf numFmtId="0" fontId="46" fillId="0" borderId="136" xfId="17" applyFont="1" applyBorder="1">
      <alignment vertical="center"/>
    </xf>
    <xf numFmtId="0" fontId="46" fillId="0" borderId="35" xfId="17" applyFont="1" applyBorder="1">
      <alignment vertical="center"/>
    </xf>
    <xf numFmtId="0" fontId="48" fillId="0" borderId="0" xfId="17" applyFont="1">
      <alignment vertical="center"/>
    </xf>
    <xf numFmtId="0" fontId="23" fillId="0" borderId="35" xfId="17" applyFont="1" applyBorder="1" applyAlignment="1">
      <alignment horizontal="center" vertical="center" wrapText="1"/>
    </xf>
    <xf numFmtId="0" fontId="46" fillId="0" borderId="136" xfId="17" applyFont="1" applyBorder="1" applyAlignment="1">
      <alignment horizontal="center" vertical="center"/>
    </xf>
    <xf numFmtId="0" fontId="46" fillId="0" borderId="35" xfId="17" applyFont="1" applyBorder="1" applyAlignment="1">
      <alignment horizontal="center" vertical="center"/>
    </xf>
    <xf numFmtId="0" fontId="46" fillId="0" borderId="136" xfId="17" applyFont="1" applyBorder="1" applyAlignment="1">
      <alignment vertical="center" shrinkToFit="1"/>
    </xf>
    <xf numFmtId="0" fontId="46" fillId="0" borderId="189" xfId="17" applyFont="1" applyBorder="1" applyAlignment="1">
      <alignment vertical="center" shrinkToFit="1"/>
    </xf>
    <xf numFmtId="0" fontId="46" fillId="0" borderId="71" xfId="17" applyFont="1" applyBorder="1" applyAlignment="1">
      <alignment vertical="center" shrinkToFit="1"/>
    </xf>
    <xf numFmtId="0" fontId="46" fillId="0" borderId="190" xfId="17" applyFont="1" applyBorder="1" applyAlignment="1">
      <alignment vertical="center" shrinkToFit="1"/>
    </xf>
    <xf numFmtId="10" fontId="0" fillId="0" borderId="101" xfId="6" applyNumberFormat="1" applyFont="1" applyBorder="1" applyAlignment="1">
      <alignment vertical="center" shrinkToFit="1"/>
    </xf>
    <xf numFmtId="0" fontId="23" fillId="0" borderId="196" xfId="0" applyFont="1" applyBorder="1" applyAlignment="1">
      <alignment vertical="center"/>
    </xf>
    <xf numFmtId="0" fontId="23" fillId="0" borderId="193" xfId="0" applyFont="1" applyBorder="1" applyAlignment="1">
      <alignment vertical="center"/>
    </xf>
    <xf numFmtId="0" fontId="23" fillId="0" borderId="194" xfId="0" applyFont="1" applyBorder="1" applyAlignment="1">
      <alignment vertical="center"/>
    </xf>
    <xf numFmtId="0" fontId="23" fillId="0" borderId="194" xfId="0" applyFont="1" applyBorder="1" applyAlignment="1">
      <alignment horizontal="right" vertical="center"/>
    </xf>
    <xf numFmtId="0" fontId="23" fillId="0" borderId="197" xfId="0" applyFont="1" applyBorder="1" applyAlignment="1">
      <alignment vertical="center"/>
    </xf>
    <xf numFmtId="0" fontId="23" fillId="0" borderId="191" xfId="0" applyFont="1" applyFill="1" applyBorder="1" applyAlignment="1">
      <alignment horizontal="right" vertical="center"/>
    </xf>
    <xf numFmtId="0" fontId="49" fillId="0" borderId="0" xfId="0" applyFont="1" applyAlignment="1">
      <alignment vertical="center"/>
    </xf>
    <xf numFmtId="0" fontId="22" fillId="0" borderId="0" xfId="0" applyFont="1" applyAlignment="1">
      <alignment vertical="center"/>
    </xf>
    <xf numFmtId="0" fontId="0" fillId="0" borderId="27" xfId="0" applyFont="1" applyBorder="1" applyAlignment="1">
      <alignment horizontal="center" vertical="center"/>
    </xf>
    <xf numFmtId="0" fontId="12" fillId="0" borderId="0" xfId="0" applyFont="1" applyAlignment="1">
      <alignment horizontal="right" vertical="center"/>
    </xf>
    <xf numFmtId="0" fontId="10" fillId="0" borderId="205" xfId="0" applyFont="1" applyBorder="1" applyAlignment="1">
      <alignment horizontal="center" vertical="center"/>
    </xf>
    <xf numFmtId="0" fontId="10" fillId="0" borderId="216" xfId="0" applyFont="1" applyBorder="1" applyAlignment="1">
      <alignment horizontal="center" vertical="center"/>
    </xf>
    <xf numFmtId="0" fontId="11" fillId="0" borderId="0" xfId="0" applyFont="1" applyBorder="1" applyAlignment="1">
      <alignment horizontal="center" vertical="center"/>
    </xf>
    <xf numFmtId="0" fontId="50" fillId="0" borderId="0" xfId="0" applyFont="1" applyAlignment="1">
      <alignment vertical="center"/>
    </xf>
    <xf numFmtId="0" fontId="0" fillId="0" borderId="2" xfId="0" applyFont="1" applyBorder="1" applyAlignment="1">
      <alignment horizontal="center" vertical="center"/>
    </xf>
    <xf numFmtId="0" fontId="0" fillId="0" borderId="35" xfId="0" applyBorder="1" applyAlignment="1">
      <alignment horizontal="left" vertical="center" indent="1"/>
    </xf>
    <xf numFmtId="0" fontId="0" fillId="0" borderId="136" xfId="0" applyBorder="1" applyAlignment="1">
      <alignment horizontal="left" vertical="center" wrapText="1"/>
    </xf>
    <xf numFmtId="0" fontId="0" fillId="0" borderId="71" xfId="0" applyBorder="1" applyAlignment="1">
      <alignment horizontal="left" vertical="center" wrapText="1"/>
    </xf>
    <xf numFmtId="0" fontId="0" fillId="0" borderId="10" xfId="0" applyBorder="1" applyAlignment="1">
      <alignment horizontal="center" vertical="center"/>
    </xf>
    <xf numFmtId="0" fontId="0" fillId="0" borderId="200" xfId="11" applyFont="1" applyBorder="1" applyAlignment="1">
      <alignment vertical="center"/>
    </xf>
    <xf numFmtId="0" fontId="0" fillId="0" borderId="21" xfId="11" applyFont="1" applyBorder="1" applyAlignment="1">
      <alignment vertical="center"/>
    </xf>
    <xf numFmtId="0" fontId="0" fillId="0" borderId="3" xfId="11" applyFont="1" applyBorder="1" applyAlignment="1">
      <alignment vertical="center"/>
    </xf>
    <xf numFmtId="0" fontId="0" fillId="0" borderId="200" xfId="11" applyFont="1" applyBorder="1" applyAlignment="1">
      <alignment vertical="center" wrapText="1"/>
    </xf>
    <xf numFmtId="0" fontId="0" fillId="0" borderId="3" xfId="11" applyFont="1" applyBorder="1" applyAlignment="1">
      <alignment vertical="center" wrapText="1"/>
    </xf>
    <xf numFmtId="0" fontId="0" fillId="0" borderId="21" xfId="11" applyFont="1" applyBorder="1" applyAlignment="1">
      <alignment vertical="center" wrapText="1"/>
    </xf>
    <xf numFmtId="0" fontId="0" fillId="0" borderId="14" xfId="11" applyFont="1" applyBorder="1">
      <alignment vertical="center"/>
    </xf>
    <xf numFmtId="0" fontId="0" fillId="0" borderId="10" xfId="11" applyFont="1" applyBorder="1">
      <alignment vertical="center"/>
    </xf>
    <xf numFmtId="0" fontId="45" fillId="0" borderId="0" xfId="11" applyFont="1" applyBorder="1" applyAlignment="1">
      <alignment vertical="center"/>
    </xf>
    <xf numFmtId="0" fontId="0" fillId="0" borderId="14" xfId="11" applyFont="1" applyBorder="1" applyAlignment="1">
      <alignment vertical="center"/>
    </xf>
    <xf numFmtId="0" fontId="0" fillId="0" borderId="10" xfId="11" applyFont="1" applyBorder="1" applyAlignment="1">
      <alignment vertical="center"/>
    </xf>
    <xf numFmtId="0" fontId="0" fillId="0" borderId="10" xfId="11" applyFont="1" applyBorder="1" applyAlignment="1">
      <alignment vertical="center" wrapText="1"/>
    </xf>
    <xf numFmtId="0" fontId="0" fillId="0" borderId="0" xfId="11" applyFont="1" applyBorder="1" applyAlignment="1">
      <alignment vertical="center" wrapText="1"/>
    </xf>
    <xf numFmtId="0" fontId="0" fillId="0" borderId="14" xfId="11" applyFont="1" applyBorder="1" applyAlignment="1">
      <alignment vertical="center" wrapText="1"/>
    </xf>
    <xf numFmtId="0" fontId="45" fillId="0" borderId="10" xfId="11" applyFont="1" applyBorder="1" applyAlignment="1">
      <alignment vertical="center" shrinkToFit="1"/>
    </xf>
    <xf numFmtId="0" fontId="45" fillId="0" borderId="0" xfId="11" applyFont="1" applyBorder="1" applyAlignment="1">
      <alignment vertical="center" textRotation="255" shrinkToFit="1"/>
    </xf>
    <xf numFmtId="49" fontId="0" fillId="0" borderId="0" xfId="11" applyNumberFormat="1" applyFont="1" applyBorder="1" applyAlignment="1">
      <alignment vertical="center"/>
    </xf>
    <xf numFmtId="0" fontId="0" fillId="0" borderId="10" xfId="11" applyNumberFormat="1" applyFont="1" applyBorder="1" applyAlignment="1">
      <alignment vertical="center" textRotation="255" wrapText="1"/>
    </xf>
    <xf numFmtId="0" fontId="0" fillId="0" borderId="0" xfId="11" applyNumberFormat="1" applyFont="1" applyBorder="1" applyAlignment="1">
      <alignment vertical="center" textRotation="255" wrapText="1"/>
    </xf>
    <xf numFmtId="0" fontId="0" fillId="0" borderId="14" xfId="11" applyNumberFormat="1" applyFont="1" applyBorder="1" applyAlignment="1">
      <alignment vertical="center" textRotation="255" wrapText="1"/>
    </xf>
    <xf numFmtId="0" fontId="0" fillId="0" borderId="10" xfId="11" applyNumberFormat="1" applyFont="1" applyBorder="1" applyAlignment="1">
      <alignment horizontal="center" vertical="center" textRotation="255" wrapText="1"/>
    </xf>
    <xf numFmtId="0" fontId="45" fillId="0" borderId="3" xfId="11" applyFont="1" applyBorder="1" applyAlignment="1">
      <alignment vertical="center" wrapText="1"/>
    </xf>
    <xf numFmtId="0" fontId="45" fillId="0" borderId="0" xfId="11" applyFont="1" applyBorder="1" applyAlignment="1">
      <alignment vertical="center" wrapText="1"/>
    </xf>
    <xf numFmtId="0" fontId="0" fillId="0" borderId="16" xfId="11" applyFont="1" applyBorder="1">
      <alignment vertical="center"/>
    </xf>
    <xf numFmtId="0" fontId="0" fillId="0" borderId="18" xfId="11" applyFont="1" applyBorder="1">
      <alignment vertical="center"/>
    </xf>
    <xf numFmtId="0" fontId="0" fillId="0" borderId="18" xfId="11" applyFont="1" applyBorder="1" applyAlignment="1">
      <alignment horizontal="left" vertical="center"/>
    </xf>
    <xf numFmtId="0" fontId="0" fillId="0" borderId="18" xfId="11" applyFont="1" applyBorder="1" applyAlignment="1">
      <alignment vertical="center"/>
    </xf>
    <xf numFmtId="0" fontId="0" fillId="0" borderId="20" xfId="11" applyFont="1" applyBorder="1" applyAlignment="1">
      <alignment horizontal="left" vertical="center"/>
    </xf>
    <xf numFmtId="0" fontId="0" fillId="0" borderId="20" xfId="11" applyFont="1" applyBorder="1">
      <alignment vertical="center"/>
    </xf>
    <xf numFmtId="0" fontId="32" fillId="0" borderId="0" xfId="27" applyFont="1">
      <alignment vertical="center"/>
    </xf>
    <xf numFmtId="0" fontId="38" fillId="0" borderId="0" xfId="17" applyFont="1" applyAlignment="1">
      <alignment horizontal="center" vertical="center"/>
    </xf>
    <xf numFmtId="0" fontId="36" fillId="0" borderId="27" xfId="17" applyFont="1" applyBorder="1" applyAlignment="1">
      <alignment horizontal="center" vertical="center" wrapText="1"/>
    </xf>
    <xf numFmtId="0" fontId="37" fillId="0" borderId="219" xfId="27" applyFont="1" applyBorder="1">
      <alignment vertical="center"/>
    </xf>
    <xf numFmtId="0" fontId="37" fillId="0" borderId="0" xfId="27" applyFont="1" applyAlignment="1">
      <alignment vertical="center" shrinkToFit="1"/>
    </xf>
    <xf numFmtId="0" fontId="37" fillId="0" borderId="53" xfId="27" applyFont="1" applyBorder="1" applyAlignment="1">
      <alignment horizontal="center" vertical="center" shrinkToFit="1"/>
    </xf>
    <xf numFmtId="0" fontId="37" fillId="0" borderId="228" xfId="27" applyFont="1" applyBorder="1" applyAlignment="1">
      <alignment horizontal="center" vertical="center" shrinkToFit="1"/>
    </xf>
    <xf numFmtId="0" fontId="36" fillId="0" borderId="27" xfId="17" applyFont="1" applyBorder="1" applyAlignment="1">
      <alignment horizontal="center" vertical="center"/>
    </xf>
    <xf numFmtId="0" fontId="37" fillId="0" borderId="0" xfId="27" applyFont="1" applyAlignment="1">
      <alignment horizontal="center" vertical="center"/>
    </xf>
    <xf numFmtId="0" fontId="37" fillId="0" borderId="27" xfId="27" applyFont="1" applyBorder="1" applyAlignment="1" applyProtection="1">
      <alignment horizontal="center" vertical="center"/>
      <protection locked="0"/>
    </xf>
    <xf numFmtId="0" fontId="37" fillId="0" borderId="35" xfId="27" applyFont="1" applyBorder="1" applyAlignment="1" applyProtection="1">
      <alignment horizontal="center" vertical="center"/>
      <protection locked="0"/>
    </xf>
    <xf numFmtId="0" fontId="36" fillId="0" borderId="0" xfId="17" applyFont="1">
      <alignment vertical="center"/>
    </xf>
    <xf numFmtId="177" fontId="37" fillId="0" borderId="0" xfId="27" applyNumberFormat="1" applyFont="1" applyBorder="1" applyAlignment="1" applyProtection="1">
      <alignment horizontal="right" vertical="center"/>
      <protection locked="0"/>
    </xf>
    <xf numFmtId="177" fontId="37" fillId="0" borderId="10" xfId="27" applyNumberFormat="1" applyFont="1" applyBorder="1">
      <alignment vertical="center"/>
    </xf>
    <xf numFmtId="178" fontId="37" fillId="0" borderId="97" xfId="27" applyNumberFormat="1" applyFont="1" applyBorder="1">
      <alignment vertical="center"/>
    </xf>
    <xf numFmtId="178" fontId="37" fillId="0" borderId="98" xfId="27" applyNumberFormat="1" applyFont="1" applyBorder="1">
      <alignment vertical="center"/>
    </xf>
    <xf numFmtId="179" fontId="37" fillId="0" borderId="97" xfId="27" applyNumberFormat="1" applyFont="1" applyBorder="1">
      <alignment vertical="center"/>
    </xf>
    <xf numFmtId="179" fontId="37" fillId="0" borderId="59" xfId="27" applyNumberFormat="1" applyFont="1" applyBorder="1">
      <alignment vertical="center"/>
    </xf>
    <xf numFmtId="179" fontId="37" fillId="0" borderId="0" xfId="27" applyNumberFormat="1" applyFont="1" applyBorder="1">
      <alignment vertical="center"/>
    </xf>
    <xf numFmtId="179" fontId="37" fillId="0" borderId="241" xfId="27" applyNumberFormat="1" applyFont="1" applyBorder="1">
      <alignment vertical="center"/>
    </xf>
    <xf numFmtId="179" fontId="37" fillId="0" borderId="242" xfId="27" applyNumberFormat="1" applyFont="1" applyBorder="1">
      <alignment vertical="center"/>
    </xf>
    <xf numFmtId="179" fontId="37" fillId="0" borderId="0" xfId="27" applyNumberFormat="1" applyFont="1" applyBorder="1" applyAlignment="1">
      <alignment horizontal="center" vertical="center"/>
    </xf>
    <xf numFmtId="0" fontId="32" fillId="0" borderId="0" xfId="27" applyFont="1" applyAlignment="1">
      <alignment vertical="center" wrapText="1"/>
    </xf>
    <xf numFmtId="0" fontId="32" fillId="0" borderId="0" xfId="27" applyFont="1" applyAlignment="1">
      <alignment horizontal="right" vertical="center"/>
    </xf>
    <xf numFmtId="180" fontId="14" fillId="0" borderId="0" xfId="27" applyNumberFormat="1" applyFont="1">
      <alignment vertical="center"/>
    </xf>
    <xf numFmtId="0" fontId="51" fillId="0" borderId="0" xfId="11" applyFont="1">
      <alignment vertical="center"/>
    </xf>
    <xf numFmtId="0" fontId="40" fillId="0" borderId="0" xfId="11" applyFont="1">
      <alignment vertical="center"/>
    </xf>
    <xf numFmtId="0" fontId="36" fillId="0" borderId="35" xfId="11" applyFont="1" applyBorder="1" applyAlignment="1">
      <alignment vertical="center"/>
    </xf>
    <xf numFmtId="0" fontId="36" fillId="0" borderId="35" xfId="11" applyFont="1" applyBorder="1" applyAlignment="1">
      <alignment horizontal="left" vertical="center" wrapText="1"/>
    </xf>
    <xf numFmtId="0" fontId="36" fillId="0" borderId="27" xfId="11" applyFont="1" applyBorder="1" applyAlignment="1">
      <alignment vertical="center" wrapText="1"/>
    </xf>
    <xf numFmtId="0" fontId="36" fillId="0" borderId="27" xfId="11" applyFont="1" applyBorder="1">
      <alignment vertical="center"/>
    </xf>
    <xf numFmtId="0" fontId="36" fillId="0" borderId="0" xfId="11" applyFont="1" applyAlignment="1">
      <alignment horizontal="right" vertical="center"/>
    </xf>
    <xf numFmtId="0" fontId="43" fillId="0" borderId="27" xfId="11" applyFont="1" applyBorder="1" applyAlignment="1">
      <alignment horizontal="center" vertical="center" wrapText="1"/>
    </xf>
    <xf numFmtId="1" fontId="17" fillId="0" borderId="85" xfId="31" applyNumberFormat="1" applyFont="1" applyFill="1" applyBorder="1" applyAlignment="1">
      <alignment horizontal="center" vertical="center" shrinkToFit="1"/>
    </xf>
    <xf numFmtId="1" fontId="17" fillId="0" borderId="27" xfId="31" applyNumberFormat="1" applyFont="1" applyFill="1" applyBorder="1" applyAlignment="1">
      <alignment horizontal="center" vertical="center" shrinkToFit="1"/>
    </xf>
    <xf numFmtId="1" fontId="17" fillId="0" borderId="82" xfId="31" applyNumberFormat="1" applyFont="1" applyFill="1" applyBorder="1" applyAlignment="1">
      <alignment horizontal="center" vertical="center" shrinkToFit="1"/>
    </xf>
    <xf numFmtId="1" fontId="4" fillId="0" borderId="35" xfId="17" applyNumberFormat="1" applyFont="1" applyFill="1" applyBorder="1" applyAlignment="1">
      <alignment horizontal="center" vertical="center" shrinkToFit="1"/>
    </xf>
    <xf numFmtId="1" fontId="4" fillId="0" borderId="81" xfId="17" applyNumberFormat="1" applyFont="1" applyFill="1" applyBorder="1" applyAlignment="1">
      <alignment horizontal="center" vertical="center" shrinkToFit="1"/>
    </xf>
    <xf numFmtId="1" fontId="25" fillId="0" borderId="27" xfId="31" applyNumberFormat="1" applyFont="1" applyFill="1" applyBorder="1" applyAlignment="1">
      <alignment horizontal="center" vertical="center" shrinkToFit="1"/>
    </xf>
    <xf numFmtId="1" fontId="25" fillId="0" borderId="82" xfId="31" applyNumberFormat="1" applyFont="1" applyFill="1" applyBorder="1" applyAlignment="1">
      <alignment horizontal="center" vertical="center" shrinkToFit="1"/>
    </xf>
    <xf numFmtId="1" fontId="5" fillId="0" borderId="27" xfId="17" applyNumberFormat="1" applyFont="1" applyFill="1" applyBorder="1" applyAlignment="1">
      <alignment horizontal="center" vertical="center" shrinkToFit="1"/>
    </xf>
    <xf numFmtId="1" fontId="5" fillId="0" borderId="82" xfId="17" applyNumberFormat="1" applyFont="1" applyFill="1" applyBorder="1" applyAlignment="1">
      <alignment horizontal="center" vertical="center" shrinkToFit="1"/>
    </xf>
    <xf numFmtId="1" fontId="25" fillId="0" borderId="27" xfId="31" applyNumberFormat="1" applyFont="1" applyFill="1" applyBorder="1" applyAlignment="1">
      <alignment vertical="center" shrinkToFit="1"/>
    </xf>
    <xf numFmtId="1" fontId="25" fillId="0" borderId="82" xfId="31" applyNumberFormat="1" applyFont="1" applyFill="1" applyBorder="1" applyAlignment="1">
      <alignment vertical="center" shrinkToFit="1"/>
    </xf>
    <xf numFmtId="0" fontId="74" fillId="0" borderId="0" xfId="10" applyFont="1" applyAlignment="1">
      <alignment vertical="center"/>
    </xf>
    <xf numFmtId="0" fontId="74" fillId="0" borderId="0" xfId="10" applyFont="1" applyAlignment="1">
      <alignment horizontal="right" vertical="center"/>
    </xf>
    <xf numFmtId="0" fontId="77" fillId="0" borderId="0" xfId="10" applyFont="1" applyBorder="1" applyAlignment="1">
      <alignment horizontal="center" vertical="center"/>
    </xf>
    <xf numFmtId="0" fontId="74" fillId="0" borderId="269" xfId="10" applyFont="1" applyBorder="1" applyAlignment="1">
      <alignment horizontal="center" vertical="center"/>
    </xf>
    <xf numFmtId="0" fontId="55" fillId="0" borderId="177" xfId="10" applyFont="1" applyBorder="1" applyAlignment="1">
      <alignment vertical="center" wrapText="1"/>
    </xf>
    <xf numFmtId="0" fontId="55" fillId="0" borderId="262" xfId="10" applyFont="1" applyBorder="1" applyAlignment="1">
      <alignment vertical="center" wrapText="1"/>
    </xf>
    <xf numFmtId="0" fontId="55" fillId="0" borderId="182" xfId="10" applyFont="1" applyBorder="1" applyAlignment="1">
      <alignment vertical="center" wrapText="1"/>
    </xf>
    <xf numFmtId="0" fontId="55" fillId="0" borderId="263" xfId="10" applyFont="1" applyBorder="1" applyAlignment="1">
      <alignment vertical="center" wrapText="1"/>
    </xf>
    <xf numFmtId="0" fontId="66" fillId="0" borderId="0" xfId="39" applyFont="1" applyFill="1">
      <alignment vertical="center"/>
    </xf>
    <xf numFmtId="0" fontId="83" fillId="0" borderId="0" xfId="39" applyFont="1" applyFill="1" applyBorder="1">
      <alignment vertical="center"/>
    </xf>
    <xf numFmtId="0" fontId="83" fillId="0" borderId="0" xfId="39" applyFont="1" applyFill="1" applyBorder="1" applyAlignment="1">
      <alignment horizontal="right" vertical="center"/>
    </xf>
    <xf numFmtId="0" fontId="83" fillId="0" borderId="0" xfId="39" applyFont="1" applyFill="1" applyBorder="1" applyAlignment="1">
      <alignment vertical="center"/>
    </xf>
    <xf numFmtId="0" fontId="66" fillId="0" borderId="0" xfId="39" applyFont="1" applyFill="1" applyBorder="1">
      <alignment vertical="center"/>
    </xf>
    <xf numFmtId="0" fontId="85" fillId="0" borderId="0" xfId="39" applyFont="1" applyFill="1" applyBorder="1">
      <alignment vertical="center"/>
    </xf>
    <xf numFmtId="0" fontId="85" fillId="0" borderId="0" xfId="39" applyFont="1" applyFill="1" applyBorder="1" applyAlignment="1">
      <alignment vertical="center"/>
    </xf>
    <xf numFmtId="0" fontId="56" fillId="0" borderId="0" xfId="39" applyFont="1" applyFill="1" applyBorder="1">
      <alignment vertical="center"/>
    </xf>
    <xf numFmtId="0" fontId="85" fillId="0" borderId="11" xfId="39" applyFont="1" applyFill="1" applyBorder="1" applyAlignment="1">
      <alignment horizontal="center" vertical="center"/>
    </xf>
    <xf numFmtId="0" fontId="85" fillId="0" borderId="86" xfId="39" applyFont="1" applyFill="1" applyBorder="1" applyAlignment="1">
      <alignment horizontal="center" vertical="center"/>
    </xf>
    <xf numFmtId="0" fontId="85" fillId="0" borderId="67" xfId="39" applyFont="1" applyFill="1" applyBorder="1" applyAlignment="1">
      <alignment horizontal="center" vertical="center"/>
    </xf>
    <xf numFmtId="0" fontId="87" fillId="0" borderId="11" xfId="39" applyFont="1" applyFill="1" applyBorder="1" applyAlignment="1">
      <alignment vertical="center"/>
    </xf>
    <xf numFmtId="0" fontId="87" fillId="0" borderId="86" xfId="39" applyFont="1" applyFill="1" applyBorder="1" applyAlignment="1">
      <alignment vertical="center"/>
    </xf>
    <xf numFmtId="0" fontId="83" fillId="0" borderId="93" xfId="39" applyFont="1" applyBorder="1" applyAlignment="1">
      <alignment horizontal="center" vertical="center" wrapText="1"/>
    </xf>
    <xf numFmtId="0" fontId="87" fillId="0" borderId="11" xfId="39" applyFont="1" applyBorder="1">
      <alignment vertical="center"/>
    </xf>
    <xf numFmtId="0" fontId="87" fillId="0" borderId="86" xfId="39" applyFont="1" applyBorder="1">
      <alignment vertical="center"/>
    </xf>
    <xf numFmtId="0" fontId="83" fillId="0" borderId="11" xfId="39" applyFont="1" applyFill="1" applyBorder="1" applyAlignment="1">
      <alignment horizontal="center" vertical="center" wrapText="1"/>
    </xf>
    <xf numFmtId="0" fontId="87" fillId="0" borderId="269" xfId="39" applyFont="1" applyFill="1" applyBorder="1" applyAlignment="1">
      <alignment horizontal="left" vertical="center"/>
    </xf>
    <xf numFmtId="0" fontId="87" fillId="0" borderId="269" xfId="39" applyFont="1" applyFill="1" applyBorder="1" applyAlignment="1">
      <alignment vertical="center"/>
    </xf>
    <xf numFmtId="0" fontId="87" fillId="0" borderId="271" xfId="39" applyFont="1" applyFill="1" applyBorder="1" applyAlignment="1">
      <alignment horizontal="left" vertical="center"/>
    </xf>
    <xf numFmtId="0" fontId="83" fillId="0" borderId="78" xfId="39" applyFont="1" applyFill="1" applyBorder="1" applyAlignment="1">
      <alignment horizontal="center" vertical="center" wrapText="1"/>
    </xf>
    <xf numFmtId="0" fontId="87" fillId="0" borderId="78" xfId="39" applyFont="1" applyFill="1" applyBorder="1" applyAlignment="1">
      <alignment vertical="center"/>
    </xf>
    <xf numFmtId="0" fontId="87" fillId="0" borderId="88" xfId="39" applyFont="1" applyFill="1" applyBorder="1" applyAlignment="1">
      <alignment vertical="center"/>
    </xf>
    <xf numFmtId="0" fontId="83" fillId="0" borderId="0" xfId="39" applyFont="1" applyFill="1" applyBorder="1" applyAlignment="1">
      <alignment vertical="center" wrapText="1"/>
    </xf>
    <xf numFmtId="0" fontId="88" fillId="0" borderId="0" xfId="39" applyFont="1" applyFill="1" applyBorder="1" applyAlignment="1">
      <alignment vertical="center" wrapText="1"/>
    </xf>
    <xf numFmtId="0" fontId="89" fillId="0" borderId="0" xfId="39" applyFont="1" applyFill="1" applyBorder="1">
      <alignment vertical="center"/>
    </xf>
    <xf numFmtId="0" fontId="90" fillId="0" borderId="0" xfId="39" applyFont="1" applyFill="1" applyBorder="1" applyAlignment="1">
      <alignment vertical="center"/>
    </xf>
    <xf numFmtId="0" fontId="91" fillId="0" borderId="0" xfId="39" applyFont="1" applyFill="1" applyBorder="1">
      <alignment vertical="center"/>
    </xf>
    <xf numFmtId="0" fontId="89" fillId="0" borderId="0" xfId="39" applyFont="1" applyFill="1" applyBorder="1" applyAlignment="1">
      <alignment vertical="center"/>
    </xf>
    <xf numFmtId="0" fontId="92" fillId="0" borderId="0" xfId="10" applyFont="1" applyBorder="1" applyAlignment="1">
      <alignment vertical="center"/>
    </xf>
    <xf numFmtId="0" fontId="93" fillId="0" borderId="0" xfId="10" applyFont="1" applyAlignment="1">
      <alignment vertical="center"/>
    </xf>
    <xf numFmtId="0" fontId="93" fillId="0" borderId="0" xfId="10" applyFont="1" applyAlignment="1">
      <alignment horizontal="right" vertical="center"/>
    </xf>
    <xf numFmtId="0" fontId="93" fillId="0" borderId="0" xfId="10" applyFont="1" applyBorder="1" applyAlignment="1">
      <alignment horizontal="center" vertical="center"/>
    </xf>
    <xf numFmtId="0" fontId="95" fillId="0" borderId="0" xfId="10" applyFont="1" applyBorder="1" applyAlignment="1">
      <alignment horizontal="left" vertical="center" wrapText="1"/>
    </xf>
    <xf numFmtId="0" fontId="96" fillId="0" borderId="0" xfId="10" applyFont="1" applyBorder="1" applyAlignment="1">
      <alignment horizontal="center" vertical="center" wrapText="1"/>
    </xf>
    <xf numFmtId="0" fontId="96" fillId="0" borderId="0" xfId="10" applyFont="1" applyBorder="1" applyAlignment="1">
      <alignment horizontal="right" vertical="center"/>
    </xf>
    <xf numFmtId="0" fontId="96" fillId="0" borderId="269" xfId="10" applyFont="1" applyBorder="1" applyAlignment="1">
      <alignment horizontal="right" vertical="center"/>
    </xf>
    <xf numFmtId="0" fontId="96" fillId="0" borderId="272" xfId="10" applyFont="1" applyBorder="1" applyAlignment="1">
      <alignment vertical="center"/>
    </xf>
    <xf numFmtId="0" fontId="96" fillId="0" borderId="0" xfId="10" applyFont="1" applyBorder="1" applyAlignment="1">
      <alignment horizontal="center" vertical="center"/>
    </xf>
    <xf numFmtId="0" fontId="96" fillId="0" borderId="0" xfId="10" applyFont="1" applyBorder="1" applyAlignment="1">
      <alignment vertical="center"/>
    </xf>
    <xf numFmtId="0" fontId="96" fillId="0" borderId="18" xfId="10" applyFont="1" applyBorder="1" applyAlignment="1">
      <alignment vertical="center"/>
    </xf>
    <xf numFmtId="0" fontId="96" fillId="0" borderId="0" xfId="10" applyFont="1" applyFill="1" applyBorder="1" applyAlignment="1">
      <alignment horizontal="center" vertical="center"/>
    </xf>
    <xf numFmtId="0" fontId="96" fillId="0" borderId="14" xfId="10" applyFont="1" applyBorder="1" applyAlignment="1">
      <alignment horizontal="right" vertical="center"/>
    </xf>
    <xf numFmtId="0" fontId="96" fillId="0" borderId="20" xfId="10" applyFont="1" applyBorder="1" applyAlignment="1">
      <alignment vertical="center"/>
    </xf>
    <xf numFmtId="0" fontId="96" fillId="0" borderId="0" xfId="10" applyFont="1" applyAlignment="1">
      <alignment vertical="center"/>
    </xf>
    <xf numFmtId="0" fontId="96" fillId="0" borderId="27" xfId="10" applyFont="1" applyBorder="1" applyAlignment="1">
      <alignment vertical="center"/>
    </xf>
    <xf numFmtId="0" fontId="96" fillId="0" borderId="27" xfId="10" applyFont="1" applyBorder="1" applyAlignment="1">
      <alignment horizontal="center" vertical="center"/>
    </xf>
    <xf numFmtId="0" fontId="96" fillId="0" borderId="188" xfId="10" applyFont="1" applyBorder="1" applyAlignment="1">
      <alignment horizontal="center" vertical="center" wrapText="1"/>
    </xf>
    <xf numFmtId="56" fontId="96" fillId="0" borderId="17" xfId="10" applyNumberFormat="1" applyFont="1" applyBorder="1" applyAlignment="1">
      <alignment horizontal="center" vertical="center"/>
    </xf>
    <xf numFmtId="0" fontId="96" fillId="0" borderId="27" xfId="10" applyFont="1" applyFill="1" applyBorder="1" applyAlignment="1">
      <alignment horizontal="center" vertical="center"/>
    </xf>
    <xf numFmtId="58" fontId="96" fillId="0" borderId="126" xfId="10" applyNumberFormat="1" applyFont="1" applyFill="1" applyBorder="1" applyAlignment="1">
      <alignment horizontal="center" vertical="center"/>
    </xf>
    <xf numFmtId="0" fontId="96" fillId="0" borderId="17" xfId="10" applyFont="1" applyFill="1" applyBorder="1" applyAlignment="1">
      <alignment horizontal="center" vertical="center"/>
    </xf>
    <xf numFmtId="0" fontId="96" fillId="0" borderId="268" xfId="10" applyFont="1" applyFill="1" applyBorder="1" applyAlignment="1">
      <alignment horizontal="center" vertical="center"/>
    </xf>
    <xf numFmtId="0" fontId="96" fillId="0" borderId="17" xfId="10" applyFont="1" applyFill="1" applyBorder="1" applyAlignment="1">
      <alignment vertical="center"/>
    </xf>
    <xf numFmtId="0" fontId="96" fillId="0" borderId="126" xfId="10" applyFont="1" applyFill="1" applyBorder="1" applyAlignment="1">
      <alignment horizontal="center" vertical="center"/>
    </xf>
    <xf numFmtId="58" fontId="96" fillId="0" borderId="127" xfId="10" applyNumberFormat="1" applyFont="1" applyFill="1" applyBorder="1" applyAlignment="1">
      <alignment horizontal="center" vertical="center"/>
    </xf>
    <xf numFmtId="0" fontId="4" fillId="5" borderId="21" xfId="17" applyFill="1" applyBorder="1" applyAlignment="1" applyProtection="1">
      <alignment horizontal="center" vertical="center"/>
    </xf>
    <xf numFmtId="0" fontId="4" fillId="0" borderId="0" xfId="12" applyAlignment="1">
      <alignment vertical="center"/>
    </xf>
    <xf numFmtId="0" fontId="4" fillId="0" borderId="200" xfId="12" applyBorder="1" applyAlignment="1">
      <alignment vertical="center"/>
    </xf>
    <xf numFmtId="0" fontId="4" fillId="0" borderId="275" xfId="12" applyBorder="1" applyAlignment="1">
      <alignment vertical="center"/>
    </xf>
    <xf numFmtId="0" fontId="4" fillId="0" borderId="16" xfId="12" applyBorder="1" applyAlignment="1">
      <alignment vertical="center"/>
    </xf>
    <xf numFmtId="0" fontId="66" fillId="2" borderId="5" xfId="12" applyFont="1" applyFill="1" applyBorder="1" applyAlignment="1">
      <alignment vertical="center"/>
    </xf>
    <xf numFmtId="0" fontId="66" fillId="2" borderId="277" xfId="12" applyFont="1" applyFill="1" applyBorder="1" applyAlignment="1">
      <alignment vertical="center"/>
    </xf>
    <xf numFmtId="0" fontId="66" fillId="2" borderId="278" xfId="12" applyFont="1" applyFill="1" applyBorder="1" applyAlignment="1">
      <alignment vertical="center"/>
    </xf>
    <xf numFmtId="0" fontId="66" fillId="0" borderId="280" xfId="12" applyFont="1" applyBorder="1" applyAlignment="1">
      <alignment vertical="center"/>
    </xf>
    <xf numFmtId="0" fontId="60" fillId="0" borderId="10" xfId="12" applyFont="1" applyBorder="1" applyAlignment="1">
      <alignment vertical="center"/>
    </xf>
    <xf numFmtId="0" fontId="66" fillId="0" borderId="200" xfId="12" applyFont="1" applyBorder="1" applyAlignment="1">
      <alignment vertical="center"/>
    </xf>
    <xf numFmtId="0" fontId="66" fillId="0" borderId="10" xfId="12" applyFont="1" applyBorder="1" applyAlignment="1">
      <alignment vertical="center"/>
    </xf>
    <xf numFmtId="0" fontId="66" fillId="0" borderId="16" xfId="12" applyFont="1" applyBorder="1" applyAlignment="1">
      <alignment vertical="center"/>
    </xf>
    <xf numFmtId="0" fontId="66" fillId="0" borderId="6" xfId="12" applyFont="1" applyBorder="1" applyAlignment="1">
      <alignment vertical="center"/>
    </xf>
    <xf numFmtId="0" fontId="66" fillId="0" borderId="0" xfId="12" applyFont="1" applyBorder="1" applyAlignment="1">
      <alignment vertical="center"/>
    </xf>
    <xf numFmtId="0" fontId="4" fillId="0" borderId="3" xfId="12" applyBorder="1" applyAlignment="1">
      <alignment vertical="center"/>
    </xf>
    <xf numFmtId="0" fontId="60" fillId="0" borderId="0" xfId="12" applyFont="1" applyBorder="1" applyAlignment="1">
      <alignment vertical="center"/>
    </xf>
    <xf numFmtId="0" fontId="66" fillId="0" borderId="18" xfId="12" applyFont="1" applyBorder="1" applyAlignment="1">
      <alignment vertical="center"/>
    </xf>
    <xf numFmtId="0" fontId="66" fillId="0" borderId="7" xfId="12" applyFont="1" applyBorder="1" applyAlignment="1">
      <alignment vertical="center"/>
    </xf>
    <xf numFmtId="0" fontId="4" fillId="0" borderId="13" xfId="12" applyBorder="1" applyAlignment="1">
      <alignment vertical="center"/>
    </xf>
    <xf numFmtId="0" fontId="60" fillId="0" borderId="13" xfId="12" applyFont="1" applyBorder="1" applyAlignment="1">
      <alignment vertical="center"/>
    </xf>
    <xf numFmtId="0" fontId="66" fillId="0" borderId="13" xfId="12" applyFont="1" applyBorder="1" applyAlignment="1">
      <alignment vertical="center"/>
    </xf>
    <xf numFmtId="0" fontId="66" fillId="0" borderId="19" xfId="12" applyFont="1" applyBorder="1" applyAlignment="1">
      <alignment vertical="center"/>
    </xf>
    <xf numFmtId="0" fontId="66" fillId="0" borderId="3" xfId="12" applyFont="1" applyBorder="1" applyAlignment="1">
      <alignment vertical="center"/>
    </xf>
    <xf numFmtId="0" fontId="4" fillId="0" borderId="0" xfId="12" applyBorder="1" applyAlignment="1">
      <alignment vertical="center"/>
    </xf>
    <xf numFmtId="0" fontId="66" fillId="0" borderId="18" xfId="12" applyFont="1" applyFill="1" applyBorder="1" applyAlignment="1">
      <alignment vertical="center"/>
    </xf>
    <xf numFmtId="0" fontId="66" fillId="0" borderId="3" xfId="12" applyFont="1" applyBorder="1" applyAlignment="1">
      <alignment vertical="top" wrapText="1"/>
    </xf>
    <xf numFmtId="0" fontId="60" fillId="0" borderId="0" xfId="12" applyFont="1" applyFill="1" applyBorder="1" applyAlignment="1">
      <alignment vertical="center"/>
    </xf>
    <xf numFmtId="0" fontId="60" fillId="0" borderId="18" xfId="12" applyFont="1" applyFill="1" applyBorder="1" applyAlignment="1">
      <alignment vertical="center"/>
    </xf>
    <xf numFmtId="0" fontId="60" fillId="0" borderId="3" xfId="12" applyFont="1" applyBorder="1" applyAlignment="1">
      <alignment vertical="center" wrapText="1"/>
    </xf>
    <xf numFmtId="0" fontId="60" fillId="0" borderId="0" xfId="12" applyFont="1" applyBorder="1" applyAlignment="1">
      <alignment vertical="center" wrapText="1"/>
    </xf>
    <xf numFmtId="0" fontId="60" fillId="0" borderId="24" xfId="12" applyFont="1" applyBorder="1" applyAlignment="1">
      <alignment vertical="center" wrapText="1"/>
    </xf>
    <xf numFmtId="0" fontId="100" fillId="0" borderId="3" xfId="12" applyFont="1" applyBorder="1" applyAlignment="1">
      <alignment vertical="center" wrapText="1"/>
    </xf>
    <xf numFmtId="0" fontId="100" fillId="0" borderId="0" xfId="12" applyFont="1" applyBorder="1" applyAlignment="1">
      <alignment vertical="center" wrapText="1"/>
    </xf>
    <xf numFmtId="0" fontId="100" fillId="0" borderId="24" xfId="12" applyFont="1" applyBorder="1" applyAlignment="1">
      <alignment vertical="center" wrapText="1"/>
    </xf>
    <xf numFmtId="0" fontId="66" fillId="0" borderId="3" xfId="12" applyFont="1" applyBorder="1" applyAlignment="1">
      <alignment horizontal="center" vertical="top" wrapText="1"/>
    </xf>
    <xf numFmtId="0" fontId="66" fillId="0" borderId="8" xfId="12" applyFont="1" applyBorder="1" applyAlignment="1">
      <alignment vertical="center"/>
    </xf>
    <xf numFmtId="0" fontId="66" fillId="0" borderId="14" xfId="12" applyFont="1" applyBorder="1" applyAlignment="1">
      <alignment vertical="center"/>
    </xf>
    <xf numFmtId="0" fontId="60" fillId="0" borderId="14" xfId="12" applyFont="1" applyBorder="1" applyAlignment="1">
      <alignment vertical="center"/>
    </xf>
    <xf numFmtId="0" fontId="66" fillId="0" borderId="20" xfId="12" applyFont="1" applyBorder="1" applyAlignment="1">
      <alignment vertical="center"/>
    </xf>
    <xf numFmtId="0" fontId="66" fillId="0" borderId="21" xfId="12" applyFont="1" applyBorder="1" applyAlignment="1">
      <alignment vertical="center"/>
    </xf>
    <xf numFmtId="0" fontId="100" fillId="0" borderId="21" xfId="12" applyFont="1" applyBorder="1" applyAlignment="1">
      <alignment vertical="center"/>
    </xf>
    <xf numFmtId="0" fontId="4" fillId="0" borderId="14" xfId="12" applyBorder="1" applyAlignment="1">
      <alignment vertical="center"/>
    </xf>
    <xf numFmtId="0" fontId="4" fillId="0" borderId="25" xfId="12" applyBorder="1" applyAlignment="1">
      <alignment vertical="center"/>
    </xf>
    <xf numFmtId="0" fontId="4" fillId="0" borderId="24" xfId="12" applyBorder="1" applyAlignment="1">
      <alignment vertical="center"/>
    </xf>
    <xf numFmtId="0" fontId="4" fillId="0" borderId="21" xfId="12" applyBorder="1" applyAlignment="1">
      <alignment vertical="center"/>
    </xf>
    <xf numFmtId="0" fontId="99" fillId="4" borderId="5" xfId="12" applyFont="1" applyFill="1" applyBorder="1" applyAlignment="1">
      <alignment vertical="center"/>
    </xf>
    <xf numFmtId="0" fontId="56" fillId="4" borderId="277" xfId="12" applyFont="1" applyFill="1" applyBorder="1" applyAlignment="1">
      <alignment vertical="center"/>
    </xf>
    <xf numFmtId="0" fontId="4" fillId="4" borderId="277" xfId="12" applyFill="1" applyBorder="1" applyAlignment="1">
      <alignment horizontal="left" vertical="center" wrapText="1"/>
    </xf>
    <xf numFmtId="0" fontId="4" fillId="4" borderId="279" xfId="12" applyFill="1" applyBorder="1" applyAlignment="1">
      <alignment horizontal="left" vertical="center" wrapText="1"/>
    </xf>
    <xf numFmtId="0" fontId="66" fillId="0" borderId="0" xfId="12" applyFont="1" applyFill="1" applyBorder="1" applyAlignment="1">
      <alignment vertical="center"/>
    </xf>
    <xf numFmtId="0" fontId="56" fillId="0" borderId="0" xfId="12" applyFont="1" applyFill="1" applyBorder="1" applyAlignment="1">
      <alignment vertical="center"/>
    </xf>
    <xf numFmtId="0" fontId="56" fillId="0" borderId="0" xfId="12" applyFont="1" applyBorder="1" applyAlignment="1">
      <alignment vertical="center"/>
    </xf>
    <xf numFmtId="0" fontId="4" fillId="0" borderId="0" xfId="12" applyBorder="1" applyAlignment="1">
      <alignment horizontal="left" vertical="center" wrapText="1"/>
    </xf>
    <xf numFmtId="0" fontId="4" fillId="0" borderId="24" xfId="12" applyBorder="1" applyAlignment="1">
      <alignment horizontal="left" vertical="center" wrapText="1"/>
    </xf>
    <xf numFmtId="0" fontId="66" fillId="0" borderId="9" xfId="12" applyFont="1" applyBorder="1" applyAlignment="1">
      <alignment vertical="center"/>
    </xf>
    <xf numFmtId="0" fontId="66" fillId="0" borderId="15" xfId="12" applyFont="1" applyFill="1" applyBorder="1" applyAlignment="1">
      <alignment vertical="center"/>
    </xf>
    <xf numFmtId="0" fontId="56" fillId="0" borderId="15" xfId="12" applyFont="1" applyFill="1" applyBorder="1" applyAlignment="1">
      <alignment vertical="center"/>
    </xf>
    <xf numFmtId="0" fontId="56" fillId="0" borderId="15" xfId="12" applyFont="1" applyBorder="1" applyAlignment="1">
      <alignment vertical="center"/>
    </xf>
    <xf numFmtId="0" fontId="4" fillId="0" borderId="15" xfId="12" applyBorder="1" applyAlignment="1">
      <alignment horizontal="left" vertical="center" wrapText="1"/>
    </xf>
    <xf numFmtId="0" fontId="4" fillId="0" borderId="26" xfId="12" applyBorder="1" applyAlignment="1">
      <alignment horizontal="left" vertical="center" wrapText="1"/>
    </xf>
    <xf numFmtId="0" fontId="4" fillId="0" borderId="0" xfId="28" applyFont="1" applyAlignment="1">
      <alignment horizontal="center"/>
    </xf>
    <xf numFmtId="0" fontId="4" fillId="0" borderId="0" xfId="14" applyAlignment="1">
      <alignment vertical="center"/>
    </xf>
    <xf numFmtId="0" fontId="73" fillId="0" borderId="0" xfId="27" applyFont="1" applyAlignment="1">
      <alignment horizontal="left" vertical="center"/>
    </xf>
    <xf numFmtId="0" fontId="101" fillId="0" borderId="0" xfId="27" applyFont="1" applyAlignment="1">
      <alignment horizontal="right" vertical="center"/>
    </xf>
    <xf numFmtId="0" fontId="73" fillId="0" borderId="0" xfId="27" applyFont="1">
      <alignment vertical="center"/>
    </xf>
    <xf numFmtId="0" fontId="102" fillId="0" borderId="0" xfId="27" applyFont="1" applyAlignment="1">
      <alignment vertical="center"/>
    </xf>
    <xf numFmtId="0" fontId="102" fillId="0" borderId="0" xfId="27" applyFont="1" applyAlignment="1">
      <alignment horizontal="center" vertical="center"/>
    </xf>
    <xf numFmtId="0" fontId="73" fillId="0" borderId="0" xfId="14" applyFont="1" applyAlignment="1">
      <alignment vertical="center" wrapText="1"/>
    </xf>
    <xf numFmtId="49" fontId="4" fillId="0" borderId="0" xfId="14" applyNumberFormat="1" applyAlignment="1">
      <alignment vertical="center"/>
    </xf>
    <xf numFmtId="49" fontId="0" fillId="0" borderId="0" xfId="14" applyNumberFormat="1" applyFont="1" applyAlignment="1">
      <alignment vertical="center"/>
    </xf>
    <xf numFmtId="0" fontId="53" fillId="0" borderId="0" xfId="14" applyFont="1" applyAlignment="1">
      <alignment vertical="center"/>
    </xf>
    <xf numFmtId="0" fontId="103" fillId="0" borderId="0" xfId="14" applyNumberFormat="1" applyFont="1" applyBorder="1" applyAlignment="1">
      <alignment horizontal="center" vertical="center"/>
    </xf>
    <xf numFmtId="0" fontId="73" fillId="0" borderId="0" xfId="14" applyFont="1" applyAlignment="1">
      <alignment vertical="center"/>
    </xf>
    <xf numFmtId="0" fontId="56" fillId="0" borderId="0" xfId="14" applyFont="1" applyAlignment="1">
      <alignment vertical="center"/>
    </xf>
    <xf numFmtId="0" fontId="72" fillId="0" borderId="0" xfId="14" applyFont="1" applyAlignment="1">
      <alignment horizontal="center" vertical="center"/>
    </xf>
    <xf numFmtId="49" fontId="106" fillId="0" borderId="59" xfId="27" applyNumberFormat="1" applyFont="1" applyBorder="1" applyAlignment="1">
      <alignment horizontal="center" vertical="top" wrapText="1"/>
    </xf>
    <xf numFmtId="0" fontId="73" fillId="0" borderId="0" xfId="27" applyFont="1" applyAlignment="1">
      <alignment horizontal="left" vertical="top" wrapText="1"/>
    </xf>
    <xf numFmtId="0" fontId="97" fillId="0" borderId="73" xfId="14" applyFont="1" applyBorder="1" applyAlignment="1">
      <alignment vertical="center"/>
    </xf>
    <xf numFmtId="0" fontId="97" fillId="0" borderId="76" xfId="14" applyFont="1" applyBorder="1" applyAlignment="1">
      <alignment vertical="center"/>
    </xf>
    <xf numFmtId="0" fontId="97" fillId="0" borderId="10" xfId="14" applyFont="1" applyBorder="1" applyAlignment="1">
      <alignment vertical="center"/>
    </xf>
    <xf numFmtId="0" fontId="108" fillId="0" borderId="10" xfId="14" applyFont="1" applyBorder="1" applyAlignment="1">
      <alignment vertical="center"/>
    </xf>
    <xf numFmtId="0" fontId="4" fillId="0" borderId="10" xfId="14" applyBorder="1" applyAlignment="1">
      <alignment vertical="center"/>
    </xf>
    <xf numFmtId="0" fontId="4" fillId="0" borderId="90" xfId="14" applyBorder="1" applyAlignment="1">
      <alignment vertical="center"/>
    </xf>
    <xf numFmtId="0" fontId="102" fillId="0" borderId="62" xfId="14" applyFont="1" applyBorder="1" applyAlignment="1">
      <alignment vertical="center"/>
    </xf>
    <xf numFmtId="0" fontId="102" fillId="0" borderId="59" xfId="14" applyFont="1" applyBorder="1" applyAlignment="1">
      <alignment vertical="center"/>
    </xf>
    <xf numFmtId="0" fontId="109" fillId="0" borderId="59" xfId="14" applyFont="1" applyBorder="1" applyAlignment="1">
      <alignment horizontal="right" vertical="center" shrinkToFit="1"/>
    </xf>
    <xf numFmtId="0" fontId="97" fillId="0" borderId="59" xfId="14" applyFont="1" applyBorder="1" applyAlignment="1">
      <alignment horizontal="center" vertical="center"/>
    </xf>
    <xf numFmtId="0" fontId="103" fillId="0" borderId="59" xfId="14" applyFont="1" applyBorder="1" applyAlignment="1">
      <alignment vertical="center" wrapText="1"/>
    </xf>
    <xf numFmtId="0" fontId="53" fillId="0" borderId="59" xfId="14" applyFont="1" applyBorder="1" applyAlignment="1">
      <alignment vertical="center" wrapText="1"/>
    </xf>
    <xf numFmtId="0" fontId="53" fillId="0" borderId="91" xfId="14" applyFont="1" applyBorder="1" applyAlignment="1">
      <alignment vertical="center" wrapText="1"/>
    </xf>
    <xf numFmtId="0" fontId="4" fillId="0" borderId="0" xfId="14" applyBorder="1" applyAlignment="1">
      <alignment vertical="center"/>
    </xf>
    <xf numFmtId="0" fontId="110" fillId="0" borderId="0" xfId="14" applyFont="1" applyBorder="1" applyAlignment="1">
      <alignment horizontal="center" vertical="center"/>
    </xf>
    <xf numFmtId="0" fontId="102" fillId="0" borderId="0" xfId="14" applyFont="1" applyBorder="1" applyAlignment="1">
      <alignment horizontal="center" vertical="center"/>
    </xf>
    <xf numFmtId="0" fontId="107" fillId="0" borderId="0" xfId="14" applyFont="1">
      <alignment vertical="center"/>
    </xf>
    <xf numFmtId="0" fontId="53" fillId="0" borderId="200" xfId="27" applyFont="1" applyFill="1" applyBorder="1" applyAlignment="1">
      <alignment horizontal="center" vertical="center" wrapText="1"/>
    </xf>
    <xf numFmtId="0" fontId="53" fillId="0" borderId="10" xfId="27" applyFont="1" applyFill="1" applyBorder="1" applyAlignment="1">
      <alignment horizontal="center" vertical="center" wrapText="1"/>
    </xf>
    <xf numFmtId="0" fontId="53" fillId="0" borderId="16" xfId="27" applyFont="1" applyFill="1" applyBorder="1" applyAlignment="1">
      <alignment horizontal="center" vertical="center" wrapText="1"/>
    </xf>
    <xf numFmtId="0" fontId="53" fillId="0" borderId="0" xfId="27" applyFont="1" applyFill="1" applyBorder="1" applyAlignment="1">
      <alignment horizontal="center" vertical="center"/>
    </xf>
    <xf numFmtId="0" fontId="53" fillId="0" borderId="21" xfId="27" applyFont="1" applyFill="1" applyBorder="1" applyAlignment="1">
      <alignment horizontal="center" vertical="center" wrapText="1"/>
    </xf>
    <xf numFmtId="0" fontId="53" fillId="0" borderId="14" xfId="27" applyFont="1" applyFill="1" applyBorder="1" applyAlignment="1">
      <alignment horizontal="center" vertical="center" wrapText="1"/>
    </xf>
    <xf numFmtId="0" fontId="53" fillId="0" borderId="20" xfId="27" applyFont="1" applyFill="1" applyBorder="1" applyAlignment="1">
      <alignment horizontal="center" vertical="center" wrapText="1"/>
    </xf>
    <xf numFmtId="0" fontId="53" fillId="0" borderId="3" xfId="27" applyFont="1" applyFill="1" applyBorder="1" applyAlignment="1">
      <alignment horizontal="center" vertical="center" wrapText="1"/>
    </xf>
    <xf numFmtId="0" fontId="53" fillId="0" borderId="0" xfId="27" applyFont="1" applyFill="1" applyBorder="1" applyAlignment="1">
      <alignment horizontal="center" vertical="center" wrapText="1"/>
    </xf>
    <xf numFmtId="0" fontId="53" fillId="0" borderId="18" xfId="27" applyFont="1" applyFill="1" applyBorder="1" applyAlignment="1">
      <alignment horizontal="center" vertical="center" wrapText="1"/>
    </xf>
    <xf numFmtId="0" fontId="73" fillId="0" borderId="0" xfId="14" applyFont="1">
      <alignment vertical="center"/>
    </xf>
    <xf numFmtId="0" fontId="0" fillId="0" borderId="0" xfId="0" applyFont="1" applyBorder="1" applyAlignment="1">
      <alignment horizontal="center"/>
    </xf>
    <xf numFmtId="1" fontId="17" fillId="0" borderId="35" xfId="31" applyNumberFormat="1" applyFont="1" applyFill="1" applyBorder="1" applyAlignment="1">
      <alignment horizontal="center" vertical="center" shrinkToFit="1"/>
    </xf>
    <xf numFmtId="1" fontId="17" fillId="0" borderId="71" xfId="31" applyNumberFormat="1" applyFont="1" applyFill="1" applyBorder="1" applyAlignment="1">
      <alignment horizontal="center" vertical="center" shrinkToFit="1"/>
    </xf>
    <xf numFmtId="1" fontId="17" fillId="0" borderId="81" xfId="31" applyNumberFormat="1" applyFont="1" applyFill="1" applyBorder="1" applyAlignment="1">
      <alignment horizontal="center" vertical="center" shrinkToFit="1"/>
    </xf>
    <xf numFmtId="1" fontId="17" fillId="0" borderId="80" xfId="31" applyNumberFormat="1" applyFont="1" applyFill="1" applyBorder="1" applyAlignment="1">
      <alignment horizontal="center" vertical="center" shrinkToFit="1"/>
    </xf>
    <xf numFmtId="0" fontId="4" fillId="5" borderId="21" xfId="17" applyFill="1" applyBorder="1" applyAlignment="1" applyProtection="1">
      <alignment horizontal="center" vertical="center"/>
    </xf>
    <xf numFmtId="0" fontId="66" fillId="0" borderId="0" xfId="17" applyFont="1" applyProtection="1">
      <alignment vertical="center"/>
    </xf>
    <xf numFmtId="0" fontId="60" fillId="0" borderId="0" xfId="17" applyFont="1" applyProtection="1">
      <alignment vertical="center"/>
    </xf>
    <xf numFmtId="0" fontId="4" fillId="0" borderId="0" xfId="17" applyProtection="1">
      <alignment vertical="center"/>
    </xf>
    <xf numFmtId="0" fontId="56" fillId="0" borderId="0" xfId="17" applyFont="1" applyProtection="1">
      <alignment vertical="center"/>
    </xf>
    <xf numFmtId="0" fontId="4" fillId="0" borderId="0" xfId="17" applyAlignment="1" applyProtection="1">
      <alignment horizontal="right" vertical="center"/>
    </xf>
    <xf numFmtId="0" fontId="60" fillId="0" borderId="0" xfId="17" applyFont="1" applyAlignment="1" applyProtection="1">
      <alignment horizontal="center" vertical="center"/>
    </xf>
    <xf numFmtId="0" fontId="56" fillId="0" borderId="0" xfId="17" applyFont="1" applyAlignment="1" applyProtection="1">
      <alignment horizontal="center" vertical="center"/>
    </xf>
    <xf numFmtId="0" fontId="4" fillId="0" borderId="0" xfId="17" applyAlignment="1" applyProtection="1">
      <alignment horizontal="center" vertical="center"/>
    </xf>
    <xf numFmtId="0" fontId="60" fillId="0" borderId="0" xfId="17" applyFont="1" applyAlignment="1" applyProtection="1">
      <alignment horizontal="center" vertical="center" shrinkToFit="1"/>
    </xf>
    <xf numFmtId="0" fontId="4" fillId="5" borderId="276" xfId="17" applyFill="1" applyBorder="1" applyAlignment="1" applyProtection="1">
      <alignment vertical="center"/>
    </xf>
    <xf numFmtId="0" fontId="4" fillId="5" borderId="277" xfId="17" applyFill="1" applyBorder="1" applyAlignment="1" applyProtection="1">
      <alignment vertical="center"/>
    </xf>
    <xf numFmtId="0" fontId="4" fillId="5" borderId="292" xfId="17" applyFill="1" applyBorder="1" applyAlignment="1" applyProtection="1">
      <alignment vertical="center" shrinkToFit="1"/>
    </xf>
    <xf numFmtId="0" fontId="4" fillId="5" borderId="290" xfId="17" applyFill="1" applyBorder="1" applyAlignment="1" applyProtection="1">
      <alignment vertical="center"/>
    </xf>
    <xf numFmtId="0" fontId="4" fillId="5" borderId="293" xfId="17" applyFill="1" applyBorder="1" applyAlignment="1" applyProtection="1">
      <alignment vertical="center"/>
    </xf>
    <xf numFmtId="0" fontId="4" fillId="5" borderId="276" xfId="17" applyFill="1" applyBorder="1" applyAlignment="1" applyProtection="1">
      <alignment horizontal="left" vertical="center"/>
    </xf>
    <xf numFmtId="38" fontId="56" fillId="0" borderId="27" xfId="8" applyFont="1" applyFill="1" applyBorder="1" applyAlignment="1" applyProtection="1">
      <alignment horizontal="center" vertical="center"/>
    </xf>
    <xf numFmtId="38" fontId="56" fillId="0" borderId="276" xfId="8" applyFont="1" applyFill="1" applyBorder="1" applyAlignment="1" applyProtection="1">
      <alignment horizontal="center" vertical="center"/>
    </xf>
    <xf numFmtId="38" fontId="56" fillId="0" borderId="53" xfId="8" applyFont="1" applyFill="1" applyBorder="1" applyAlignment="1" applyProtection="1">
      <alignment horizontal="center" vertical="center"/>
    </xf>
    <xf numFmtId="38" fontId="66" fillId="0" borderId="276" xfId="8" applyFont="1" applyBorder="1" applyAlignment="1" applyProtection="1">
      <alignment horizontal="right" vertical="center"/>
    </xf>
    <xf numFmtId="0" fontId="4" fillId="0" borderId="276" xfId="17" applyFill="1" applyBorder="1" applyAlignment="1" applyProtection="1">
      <alignment horizontal="center" vertical="center"/>
    </xf>
    <xf numFmtId="0" fontId="66" fillId="0" borderId="276" xfId="17" applyFont="1" applyBorder="1" applyAlignment="1" applyProtection="1">
      <alignment horizontal="right" vertical="center"/>
    </xf>
    <xf numFmtId="0" fontId="117" fillId="0" borderId="59" xfId="17" applyFont="1" applyBorder="1" applyAlignment="1" applyProtection="1">
      <alignment vertical="center"/>
    </xf>
    <xf numFmtId="0" fontId="4" fillId="6" borderId="276" xfId="17" applyFill="1" applyBorder="1" applyAlignment="1" applyProtection="1">
      <alignment horizontal="left" vertical="center"/>
    </xf>
    <xf numFmtId="38" fontId="56" fillId="6" borderId="71" xfId="8" applyFont="1" applyFill="1" applyBorder="1" applyAlignment="1" applyProtection="1">
      <alignment horizontal="center" vertical="center"/>
    </xf>
    <xf numFmtId="0" fontId="72" fillId="6" borderId="276" xfId="17" applyFont="1" applyFill="1" applyBorder="1" applyAlignment="1" applyProtection="1">
      <alignment horizontal="left" vertical="center" wrapText="1"/>
    </xf>
    <xf numFmtId="0" fontId="72" fillId="6" borderId="106" xfId="17" applyFont="1" applyFill="1" applyBorder="1" applyAlignment="1" applyProtection="1">
      <alignment horizontal="center" vertical="center" wrapText="1"/>
    </xf>
    <xf numFmtId="38" fontId="56" fillId="6" borderId="109" xfId="8" applyFont="1" applyFill="1" applyBorder="1" applyAlignment="1" applyProtection="1">
      <alignment horizontal="right" vertical="center"/>
    </xf>
    <xf numFmtId="38" fontId="56" fillId="6" borderId="27" xfId="8" applyFont="1" applyFill="1" applyBorder="1" applyAlignment="1" applyProtection="1">
      <alignment horizontal="center" vertical="center"/>
    </xf>
    <xf numFmtId="0" fontId="4" fillId="6" borderId="276" xfId="17" applyFill="1" applyBorder="1" applyAlignment="1" applyProtection="1">
      <alignment horizontal="left" vertical="center" wrapText="1"/>
    </xf>
    <xf numFmtId="0" fontId="56" fillId="6" borderId="109" xfId="17" applyFont="1" applyFill="1" applyBorder="1" applyAlignment="1" applyProtection="1">
      <alignment horizontal="right" vertical="center"/>
    </xf>
    <xf numFmtId="0" fontId="56" fillId="6" borderId="27" xfId="17" applyFont="1" applyFill="1" applyBorder="1" applyAlignment="1" applyProtection="1">
      <alignment horizontal="center" vertical="center"/>
    </xf>
    <xf numFmtId="0" fontId="4" fillId="0" borderId="0" xfId="17" applyAlignment="1" applyProtection="1">
      <alignment horizontal="left" vertical="center"/>
    </xf>
    <xf numFmtId="0" fontId="56" fillId="0" borderId="0" xfId="17" applyFont="1" applyFill="1" applyBorder="1" applyAlignment="1" applyProtection="1">
      <alignment horizontal="left" vertical="center"/>
    </xf>
    <xf numFmtId="0" fontId="4" fillId="0" borderId="0" xfId="17" applyFill="1" applyBorder="1" applyAlignment="1" applyProtection="1">
      <alignment horizontal="left" vertical="center"/>
    </xf>
    <xf numFmtId="0" fontId="54" fillId="0" borderId="0" xfId="17" applyFont="1" applyFill="1" applyBorder="1" applyAlignment="1" applyProtection="1">
      <alignment vertical="center"/>
    </xf>
    <xf numFmtId="0" fontId="56" fillId="0" borderId="0" xfId="17" applyFont="1" applyFill="1" applyBorder="1" applyAlignment="1" applyProtection="1">
      <alignment vertical="center"/>
    </xf>
    <xf numFmtId="0" fontId="60" fillId="0" borderId="27" xfId="17" applyFont="1" applyBorder="1" applyAlignment="1" applyProtection="1">
      <alignment horizontal="center" vertical="center"/>
    </xf>
    <xf numFmtId="0" fontId="56" fillId="0" borderId="0" xfId="17" applyFont="1" applyAlignment="1" applyProtection="1">
      <alignment vertical="center" shrinkToFit="1"/>
    </xf>
    <xf numFmtId="0" fontId="56" fillId="0" borderId="0" xfId="17" applyFont="1" applyAlignment="1" applyProtection="1">
      <alignment horizontal="center" vertical="center" shrinkToFit="1"/>
    </xf>
    <xf numFmtId="0" fontId="56" fillId="0" borderId="0" xfId="17" applyFont="1" applyAlignment="1" applyProtection="1">
      <alignment horizontal="center" vertical="center" wrapText="1" shrinkToFit="1"/>
    </xf>
    <xf numFmtId="0" fontId="17" fillId="0" borderId="285" xfId="31" applyFont="1" applyFill="1" applyBorder="1" applyAlignment="1">
      <alignment horizontal="center" vertical="center" shrinkToFit="1"/>
    </xf>
    <xf numFmtId="0" fontId="17" fillId="0" borderId="294" xfId="31" applyFont="1" applyFill="1" applyBorder="1" applyAlignment="1">
      <alignment horizontal="center" vertical="center" shrinkToFit="1"/>
    </xf>
    <xf numFmtId="0" fontId="23" fillId="0" borderId="277" xfId="31" applyFont="1" applyFill="1" applyBorder="1" applyAlignment="1">
      <alignment horizontal="center" vertical="center" shrinkToFit="1"/>
    </xf>
    <xf numFmtId="1" fontId="23" fillId="0" borderId="295" xfId="32" applyNumberFormat="1" applyFont="1" applyFill="1" applyBorder="1" applyAlignment="1">
      <alignment vertical="center" shrinkToFit="1"/>
    </xf>
    <xf numFmtId="1" fontId="23" fillId="0" borderId="296" xfId="32" applyNumberFormat="1" applyFont="1" applyFill="1" applyBorder="1" applyAlignment="1">
      <alignment vertical="center" shrinkToFit="1"/>
    </xf>
    <xf numFmtId="0" fontId="60" fillId="0" borderId="0" xfId="12" applyFont="1" applyBorder="1" applyAlignment="1">
      <alignment horizontal="left" vertical="center" wrapText="1"/>
    </xf>
    <xf numFmtId="0" fontId="60" fillId="0" borderId="18" xfId="12" applyFont="1" applyBorder="1" applyAlignment="1">
      <alignment horizontal="left" vertical="center" wrapText="1"/>
    </xf>
    <xf numFmtId="0" fontId="60" fillId="0" borderId="0" xfId="12" applyFont="1" applyFill="1" applyBorder="1" applyAlignment="1">
      <alignment horizontal="left" vertical="center" wrapText="1"/>
    </xf>
    <xf numFmtId="0" fontId="60" fillId="0" borderId="18" xfId="12" applyFont="1" applyFill="1" applyBorder="1" applyAlignment="1">
      <alignment horizontal="left" vertical="center" wrapText="1"/>
    </xf>
    <xf numFmtId="0" fontId="60" fillId="0" borderId="14" xfId="12" applyFont="1" applyFill="1" applyBorder="1" applyAlignment="1">
      <alignment horizontal="left" vertical="center" wrapText="1"/>
    </xf>
    <xf numFmtId="0" fontId="60" fillId="0" borderId="20" xfId="12" applyFont="1" applyFill="1" applyBorder="1" applyAlignment="1">
      <alignment horizontal="left" vertical="center" wrapText="1"/>
    </xf>
    <xf numFmtId="0" fontId="98" fillId="0" borderId="0" xfId="12" applyFont="1" applyAlignment="1">
      <alignment horizontal="left" vertical="center"/>
    </xf>
    <xf numFmtId="0" fontId="63" fillId="2" borderId="200" xfId="12" applyFont="1" applyFill="1" applyBorder="1" applyAlignment="1">
      <alignment horizontal="center" vertical="center" wrapText="1"/>
    </xf>
    <xf numFmtId="0" fontId="63" fillId="2" borderId="10" xfId="12" applyFont="1" applyFill="1" applyBorder="1" applyAlignment="1">
      <alignment horizontal="center" vertical="center" wrapText="1"/>
    </xf>
    <xf numFmtId="0" fontId="63" fillId="2" borderId="16" xfId="12" applyFont="1" applyFill="1" applyBorder="1" applyAlignment="1">
      <alignment horizontal="center" vertical="center" wrapText="1"/>
    </xf>
    <xf numFmtId="0" fontId="63" fillId="2" borderId="3" xfId="12" applyFont="1" applyFill="1" applyBorder="1" applyAlignment="1">
      <alignment horizontal="center" vertical="center" wrapText="1"/>
    </xf>
    <xf numFmtId="0" fontId="63" fillId="2" borderId="0" xfId="12" applyFont="1" applyFill="1" applyBorder="1" applyAlignment="1">
      <alignment horizontal="center" vertical="center" wrapText="1"/>
    </xf>
    <xf numFmtId="0" fontId="63" fillId="2" borderId="18" xfId="12" applyFont="1" applyFill="1" applyBorder="1" applyAlignment="1">
      <alignment horizontal="center" vertical="center" wrapText="1"/>
    </xf>
    <xf numFmtId="0" fontId="64" fillId="0" borderId="10" xfId="12" applyFont="1" applyBorder="1" applyAlignment="1">
      <alignment horizontal="left" vertical="center" wrapText="1"/>
    </xf>
    <xf numFmtId="0" fontId="64" fillId="0" borderId="16" xfId="12" applyFont="1" applyBorder="1" applyAlignment="1">
      <alignment horizontal="left" vertical="center" wrapText="1"/>
    </xf>
    <xf numFmtId="0" fontId="64" fillId="0" borderId="0" xfId="12" applyFont="1" applyBorder="1" applyAlignment="1">
      <alignment horizontal="left" vertical="center" wrapText="1"/>
    </xf>
    <xf numFmtId="0" fontId="64" fillId="0" borderId="18" xfId="12" applyFont="1" applyBorder="1" applyAlignment="1">
      <alignment horizontal="left" vertical="center" wrapText="1"/>
    </xf>
    <xf numFmtId="0" fontId="60" fillId="0" borderId="200" xfId="12" applyFont="1" applyBorder="1" applyAlignment="1">
      <alignment horizontal="left" vertical="top" wrapText="1"/>
    </xf>
    <xf numFmtId="0" fontId="60" fillId="0" borderId="10" xfId="12" applyFont="1" applyBorder="1" applyAlignment="1">
      <alignment horizontal="left" vertical="top" wrapText="1"/>
    </xf>
    <xf numFmtId="0" fontId="60" fillId="0" borderId="23" xfId="12" applyFont="1" applyBorder="1" applyAlignment="1">
      <alignment horizontal="left" vertical="top" wrapText="1"/>
    </xf>
    <xf numFmtId="0" fontId="60" fillId="0" borderId="3" xfId="12" applyFont="1" applyBorder="1" applyAlignment="1">
      <alignment horizontal="left" vertical="top" wrapText="1"/>
    </xf>
    <xf numFmtId="0" fontId="60" fillId="0" borderId="0" xfId="12" applyFont="1" applyBorder="1" applyAlignment="1">
      <alignment horizontal="left" vertical="top" wrapText="1"/>
    </xf>
    <xf numFmtId="0" fontId="60" fillId="0" borderId="24" xfId="12" applyFont="1" applyBorder="1" applyAlignment="1">
      <alignment horizontal="left" vertical="top" wrapText="1"/>
    </xf>
    <xf numFmtId="0" fontId="60" fillId="0" borderId="18" xfId="12" applyFont="1" applyBorder="1" applyAlignment="1">
      <alignment horizontal="left" vertical="top" wrapText="1"/>
    </xf>
    <xf numFmtId="0" fontId="60" fillId="0" borderId="3" xfId="12" applyFont="1" applyBorder="1" applyAlignment="1">
      <alignment horizontal="center" vertical="center" wrapText="1"/>
    </xf>
    <xf numFmtId="0" fontId="60" fillId="0" borderId="0" xfId="12" applyFont="1" applyBorder="1" applyAlignment="1">
      <alignment horizontal="center" vertical="center" wrapText="1"/>
    </xf>
    <xf numFmtId="0" fontId="60" fillId="0" borderId="18" xfId="12" applyFont="1" applyBorder="1" applyAlignment="1">
      <alignment horizontal="center" vertical="center" wrapText="1"/>
    </xf>
    <xf numFmtId="0" fontId="99" fillId="3" borderId="4" xfId="12" applyFont="1" applyFill="1" applyBorder="1" applyAlignment="1">
      <alignment horizontal="left" vertical="center" wrapText="1"/>
    </xf>
    <xf numFmtId="0" fontId="99" fillId="3" borderId="12" xfId="12" applyFont="1" applyFill="1" applyBorder="1" applyAlignment="1">
      <alignment horizontal="left" vertical="center"/>
    </xf>
    <xf numFmtId="0" fontId="99" fillId="3" borderId="22" xfId="12" applyFont="1" applyFill="1" applyBorder="1" applyAlignment="1">
      <alignment horizontal="left" vertical="center"/>
    </xf>
    <xf numFmtId="0" fontId="66" fillId="2" borderId="276" xfId="12" applyFont="1" applyFill="1" applyBorder="1" applyAlignment="1">
      <alignment horizontal="center" vertical="center"/>
    </xf>
    <xf numFmtId="0" fontId="66" fillId="2" borderId="277" xfId="12" applyFont="1" applyFill="1" applyBorder="1" applyAlignment="1">
      <alignment horizontal="center" vertical="center"/>
    </xf>
    <xf numFmtId="0" fontId="66" fillId="2" borderId="278" xfId="12" applyFont="1" applyFill="1" applyBorder="1" applyAlignment="1">
      <alignment horizontal="center" vertical="center"/>
    </xf>
    <xf numFmtId="0" fontId="66" fillId="2" borderId="279" xfId="12" applyFont="1" applyFill="1" applyBorder="1" applyAlignment="1">
      <alignment horizontal="center" vertical="center"/>
    </xf>
    <xf numFmtId="0" fontId="63" fillId="2" borderId="276" xfId="12" applyFont="1" applyFill="1" applyBorder="1" applyAlignment="1">
      <alignment horizontal="center" vertical="center"/>
    </xf>
    <xf numFmtId="0" fontId="63" fillId="2" borderId="277" xfId="12" applyFont="1" applyFill="1" applyBorder="1" applyAlignment="1">
      <alignment horizontal="center" vertical="center"/>
    </xf>
    <xf numFmtId="0" fontId="63" fillId="2" borderId="278" xfId="12" applyFont="1" applyFill="1" applyBorder="1" applyAlignment="1">
      <alignment horizontal="center" vertical="center"/>
    </xf>
    <xf numFmtId="0" fontId="4" fillId="0" borderId="276" xfId="12" applyBorder="1" applyAlignment="1">
      <alignment horizontal="center" vertical="center"/>
    </xf>
    <xf numFmtId="0" fontId="4" fillId="0" borderId="277" xfId="12" applyBorder="1" applyAlignment="1">
      <alignment horizontal="center" vertical="center"/>
    </xf>
    <xf numFmtId="0" fontId="4" fillId="0" borderId="278" xfId="12" applyBorder="1" applyAlignment="1">
      <alignment horizontal="center" vertical="center"/>
    </xf>
    <xf numFmtId="0" fontId="60" fillId="0" borderId="200" xfId="12" applyFont="1" applyBorder="1" applyAlignment="1">
      <alignment horizontal="center" vertical="center" wrapText="1"/>
    </xf>
    <xf numFmtId="0" fontId="60" fillId="0" borderId="10" xfId="12" applyFont="1" applyBorder="1" applyAlignment="1">
      <alignment horizontal="center" vertical="center" wrapText="1"/>
    </xf>
    <xf numFmtId="0" fontId="60" fillId="0" borderId="16" xfId="12" applyFont="1" applyBorder="1" applyAlignment="1">
      <alignment horizontal="center" vertical="center" wrapText="1"/>
    </xf>
    <xf numFmtId="0" fontId="98" fillId="0" borderId="0" xfId="12" applyFont="1" applyAlignment="1">
      <alignment horizontal="center" vertical="center"/>
    </xf>
    <xf numFmtId="0" fontId="63" fillId="2" borderId="200" xfId="12" applyFont="1" applyFill="1" applyBorder="1" applyAlignment="1">
      <alignment horizontal="center" vertical="center"/>
    </xf>
    <xf numFmtId="0" fontId="63" fillId="2" borderId="10" xfId="12" applyFont="1" applyFill="1" applyBorder="1" applyAlignment="1">
      <alignment horizontal="center" vertical="center"/>
    </xf>
    <xf numFmtId="0" fontId="63" fillId="2" borderId="16" xfId="12" applyFont="1" applyFill="1" applyBorder="1" applyAlignment="1">
      <alignment horizontal="center" vertical="center"/>
    </xf>
    <xf numFmtId="0" fontId="0" fillId="0" borderId="0" xfId="28" applyFont="1" applyAlignment="1">
      <alignment horizontal="left" shrinkToFit="1"/>
    </xf>
    <xf numFmtId="0" fontId="4" fillId="0" borderId="1" xfId="28" applyFont="1" applyBorder="1" applyAlignment="1">
      <alignment horizontal="center" vertical="center"/>
    </xf>
    <xf numFmtId="0" fontId="4" fillId="0" borderId="10" xfId="28" applyFont="1" applyBorder="1" applyAlignment="1">
      <alignment horizontal="center" vertical="center"/>
    </xf>
    <xf numFmtId="0" fontId="4" fillId="0" borderId="16" xfId="28" applyFont="1" applyBorder="1" applyAlignment="1">
      <alignment horizontal="center" vertical="center"/>
    </xf>
    <xf numFmtId="0" fontId="4" fillId="0" borderId="3" xfId="28" applyFont="1" applyBorder="1" applyAlignment="1">
      <alignment horizontal="center" vertical="center"/>
    </xf>
    <xf numFmtId="0" fontId="4" fillId="0" borderId="0" xfId="28" applyFont="1" applyBorder="1" applyAlignment="1">
      <alignment horizontal="center" vertical="center"/>
    </xf>
    <xf numFmtId="0" fontId="4" fillId="0" borderId="18" xfId="28" applyFont="1" applyBorder="1" applyAlignment="1">
      <alignment horizontal="center" vertical="center"/>
    </xf>
    <xf numFmtId="0" fontId="4" fillId="0" borderId="21" xfId="28" applyFont="1" applyBorder="1" applyAlignment="1">
      <alignment horizontal="center" vertical="center"/>
    </xf>
    <xf numFmtId="0" fontId="4" fillId="0" borderId="14" xfId="28" applyFont="1" applyBorder="1" applyAlignment="1">
      <alignment horizontal="center" vertical="center"/>
    </xf>
    <xf numFmtId="0" fontId="4" fillId="0" borderId="20" xfId="28" applyFont="1" applyBorder="1" applyAlignment="1">
      <alignment horizontal="center" vertical="center"/>
    </xf>
    <xf numFmtId="0" fontId="4" fillId="0" borderId="1" xfId="28" applyFont="1" applyBorder="1" applyAlignment="1">
      <alignment horizontal="left" vertical="top"/>
    </xf>
    <xf numFmtId="0" fontId="4" fillId="0" borderId="10" xfId="28" applyFont="1" applyBorder="1" applyAlignment="1">
      <alignment horizontal="left" vertical="top"/>
    </xf>
    <xf numFmtId="0" fontId="4" fillId="0" borderId="16" xfId="28" applyFont="1" applyBorder="1" applyAlignment="1">
      <alignment horizontal="left" vertical="top"/>
    </xf>
    <xf numFmtId="0" fontId="4" fillId="0" borderId="3" xfId="28" applyFont="1" applyBorder="1" applyAlignment="1">
      <alignment horizontal="left" vertical="top"/>
    </xf>
    <xf numFmtId="0" fontId="4" fillId="0" borderId="0" xfId="28" applyFont="1" applyBorder="1" applyAlignment="1">
      <alignment horizontal="left" vertical="top"/>
    </xf>
    <xf numFmtId="0" fontId="4" fillId="0" borderId="18" xfId="28" applyFont="1" applyBorder="1" applyAlignment="1">
      <alignment horizontal="left" vertical="top"/>
    </xf>
    <xf numFmtId="0" fontId="4" fillId="0" borderId="46" xfId="28" applyFont="1" applyBorder="1" applyAlignment="1">
      <alignment horizontal="left" vertical="top"/>
    </xf>
    <xf numFmtId="0" fontId="4" fillId="0" borderId="37" xfId="28" applyFont="1" applyBorder="1" applyAlignment="1">
      <alignment horizontal="left" vertical="top"/>
    </xf>
    <xf numFmtId="0" fontId="4" fillId="0" borderId="43" xfId="28" applyFont="1" applyBorder="1" applyAlignment="1">
      <alignment horizontal="left" vertical="top"/>
    </xf>
    <xf numFmtId="0" fontId="4" fillId="0" borderId="47" xfId="28" applyFont="1" applyBorder="1" applyAlignment="1">
      <alignment horizontal="left" vertical="top"/>
    </xf>
    <xf numFmtId="0" fontId="4" fillId="0" borderId="50" xfId="28" applyFont="1" applyBorder="1" applyAlignment="1">
      <alignment horizontal="left" vertical="top"/>
    </xf>
    <xf numFmtId="0" fontId="4" fillId="0" borderId="51" xfId="28" applyFont="1" applyBorder="1" applyAlignment="1">
      <alignment horizontal="left" vertical="top"/>
    </xf>
    <xf numFmtId="0" fontId="4" fillId="0" borderId="21" xfId="28" applyFont="1" applyBorder="1" applyAlignment="1">
      <alignment horizontal="left" vertical="top"/>
    </xf>
    <xf numFmtId="0" fontId="4" fillId="0" borderId="14" xfId="28" applyFont="1" applyBorder="1" applyAlignment="1">
      <alignment horizontal="left" vertical="top"/>
    </xf>
    <xf numFmtId="0" fontId="4" fillId="0" borderId="20" xfId="28" applyFont="1" applyBorder="1" applyAlignment="1">
      <alignment horizontal="left" vertical="top"/>
    </xf>
    <xf numFmtId="0" fontId="4" fillId="0" borderId="34" xfId="28" applyFont="1" applyBorder="1" applyAlignment="1">
      <alignment horizontal="left" wrapText="1"/>
    </xf>
    <xf numFmtId="0" fontId="4" fillId="0" borderId="37" xfId="28" applyFont="1" applyBorder="1" applyAlignment="1">
      <alignment horizontal="left" wrapText="1"/>
    </xf>
    <xf numFmtId="0" fontId="4" fillId="0" borderId="43" xfId="28" applyFont="1" applyBorder="1" applyAlignment="1">
      <alignment horizontal="left" wrapText="1"/>
    </xf>
    <xf numFmtId="0" fontId="4" fillId="0" borderId="2" xfId="28" applyFont="1" applyBorder="1" applyAlignment="1">
      <alignment horizontal="center"/>
    </xf>
    <xf numFmtId="0" fontId="4" fillId="0" borderId="11" xfId="28" applyFont="1" applyBorder="1" applyAlignment="1">
      <alignment horizontal="center"/>
    </xf>
    <xf numFmtId="0" fontId="4" fillId="0" borderId="17" xfId="28" applyFont="1" applyBorder="1" applyAlignment="1">
      <alignment horizontal="center"/>
    </xf>
    <xf numFmtId="0" fontId="4" fillId="0" borderId="10" xfId="28" applyFont="1" applyBorder="1" applyAlignment="1">
      <alignment horizontal="left" shrinkToFit="1"/>
    </xf>
    <xf numFmtId="0" fontId="4" fillId="0" borderId="32" xfId="28" applyFont="1" applyBorder="1" applyAlignment="1">
      <alignment horizontal="left"/>
    </xf>
    <xf numFmtId="0" fontId="4" fillId="0" borderId="41" xfId="28" applyFont="1" applyBorder="1" applyAlignment="1">
      <alignment horizontal="left"/>
    </xf>
    <xf numFmtId="0" fontId="4" fillId="0" borderId="33" xfId="28" applyFont="1" applyBorder="1" applyAlignment="1">
      <alignment horizontal="left" wrapText="1"/>
    </xf>
    <xf numFmtId="0" fontId="4" fillId="0" borderId="36" xfId="28" applyFont="1" applyBorder="1" applyAlignment="1">
      <alignment horizontal="left" wrapText="1"/>
    </xf>
    <xf numFmtId="0" fontId="4" fillId="0" borderId="42" xfId="28" applyFont="1" applyBorder="1" applyAlignment="1">
      <alignment horizontal="left" wrapText="1"/>
    </xf>
    <xf numFmtId="0" fontId="4" fillId="0" borderId="33" xfId="28" applyFont="1" applyBorder="1" applyAlignment="1">
      <alignment horizontal="left" vertical="center" wrapText="1"/>
    </xf>
    <xf numFmtId="0" fontId="4" fillId="0" borderId="36" xfId="28" applyFont="1" applyBorder="1" applyAlignment="1">
      <alignment horizontal="left" vertical="center" wrapText="1"/>
    </xf>
    <xf numFmtId="0" fontId="4" fillId="0" borderId="42" xfId="28" applyFont="1" applyBorder="1" applyAlignment="1">
      <alignment horizontal="left" vertical="center" wrapText="1"/>
    </xf>
    <xf numFmtId="0" fontId="4" fillId="0" borderId="27" xfId="28" applyFont="1" applyBorder="1" applyAlignment="1">
      <alignment horizontal="center"/>
    </xf>
    <xf numFmtId="0" fontId="4" fillId="0" borderId="16" xfId="28" applyFont="1" applyBorder="1" applyAlignment="1">
      <alignment horizontal="left"/>
    </xf>
    <xf numFmtId="0" fontId="4" fillId="0" borderId="35" xfId="28" applyFont="1" applyBorder="1" applyAlignment="1">
      <alignment horizontal="left"/>
    </xf>
    <xf numFmtId="0" fontId="4" fillId="0" borderId="38" xfId="28" applyFont="1" applyBorder="1" applyAlignment="1">
      <alignment horizontal="distributed"/>
    </xf>
    <xf numFmtId="0" fontId="4" fillId="0" borderId="44" xfId="28" applyFont="1" applyBorder="1" applyAlignment="1">
      <alignment horizontal="distributed"/>
    </xf>
    <xf numFmtId="0" fontId="4" fillId="0" borderId="48" xfId="28" applyFont="1" applyBorder="1" applyAlignment="1">
      <alignment horizontal="center"/>
    </xf>
    <xf numFmtId="0" fontId="4" fillId="0" borderId="44" xfId="28" applyFont="1" applyBorder="1" applyAlignment="1">
      <alignment horizontal="center"/>
    </xf>
    <xf numFmtId="0" fontId="4" fillId="0" borderId="39" xfId="28" applyFont="1" applyBorder="1" applyAlignment="1">
      <alignment horizontal="distributed"/>
    </xf>
    <xf numFmtId="0" fontId="4" fillId="0" borderId="42" xfId="28" applyFont="1" applyBorder="1" applyAlignment="1">
      <alignment horizontal="distributed"/>
    </xf>
    <xf numFmtId="0" fontId="4" fillId="0" borderId="36" xfId="28" applyFont="1" applyBorder="1" applyAlignment="1">
      <alignment horizontal="center"/>
    </xf>
    <xf numFmtId="0" fontId="4" fillId="0" borderId="42" xfId="28" applyFont="1" applyBorder="1" applyAlignment="1">
      <alignment horizontal="center"/>
    </xf>
    <xf numFmtId="0" fontId="4" fillId="0" borderId="40" xfId="28" applyFont="1" applyBorder="1" applyAlignment="1">
      <alignment horizontal="distributed"/>
    </xf>
    <xf numFmtId="0" fontId="4" fillId="0" borderId="45" xfId="28" applyFont="1" applyBorder="1" applyAlignment="1">
      <alignment horizontal="distributed"/>
    </xf>
    <xf numFmtId="0" fontId="4" fillId="0" borderId="49" xfId="28" applyFont="1" applyBorder="1" applyAlignment="1">
      <alignment horizontal="center"/>
    </xf>
    <xf numFmtId="0" fontId="4" fillId="0" borderId="45" xfId="28" applyFont="1" applyBorder="1" applyAlignment="1">
      <alignment horizontal="center"/>
    </xf>
    <xf numFmtId="0" fontId="9" fillId="0" borderId="0" xfId="28" applyFont="1" applyAlignment="1">
      <alignment horizontal="distributed"/>
    </xf>
    <xf numFmtId="0" fontId="0" fillId="0" borderId="0" xfId="28" applyFont="1" applyAlignment="1">
      <alignment horizontal="distributed"/>
    </xf>
    <xf numFmtId="0" fontId="0" fillId="0" borderId="0" xfId="28" applyFont="1" applyAlignment="1">
      <alignment horizontal="center"/>
    </xf>
    <xf numFmtId="0" fontId="4" fillId="0" borderId="2" xfId="28" applyFont="1" applyBorder="1" applyAlignment="1">
      <alignment horizontal="distributed"/>
    </xf>
    <xf numFmtId="0" fontId="4" fillId="0" borderId="17" xfId="28" applyFont="1" applyBorder="1" applyAlignment="1">
      <alignment horizontal="distributed"/>
    </xf>
    <xf numFmtId="0" fontId="53" fillId="0" borderId="60" xfId="27" applyFont="1" applyFill="1" applyBorder="1" applyAlignment="1">
      <alignment horizontal="center" vertical="center"/>
    </xf>
    <xf numFmtId="0" fontId="53" fillId="0" borderId="66" xfId="27" applyFont="1" applyFill="1" applyBorder="1" applyAlignment="1">
      <alignment horizontal="center" vertical="center"/>
    </xf>
    <xf numFmtId="0" fontId="53" fillId="0" borderId="70" xfId="27" applyFont="1" applyFill="1" applyBorder="1" applyAlignment="1">
      <alignment horizontal="center" vertical="center"/>
    </xf>
    <xf numFmtId="0" fontId="53" fillId="0" borderId="117" xfId="27" applyFont="1" applyFill="1" applyBorder="1" applyAlignment="1">
      <alignment horizontal="center" vertical="center"/>
    </xf>
    <xf numFmtId="0" fontId="53" fillId="0" borderId="102" xfId="27" applyFont="1" applyFill="1" applyBorder="1" applyAlignment="1">
      <alignment horizontal="center" vertical="center"/>
    </xf>
    <xf numFmtId="0" fontId="0" fillId="0" borderId="276" xfId="0" applyFont="1" applyBorder="1" applyAlignment="1">
      <alignment horizontal="center" vertical="center"/>
    </xf>
    <xf numFmtId="0" fontId="0" fillId="0" borderId="277" xfId="0" applyFont="1" applyBorder="1" applyAlignment="1">
      <alignment horizontal="center" vertical="center"/>
    </xf>
    <xf numFmtId="0" fontId="0" fillId="0" borderId="278" xfId="0" applyFont="1" applyBorder="1" applyAlignment="1">
      <alignment horizontal="center" vertical="center"/>
    </xf>
    <xf numFmtId="0" fontId="0" fillId="10" borderId="276" xfId="0" applyFont="1" applyFill="1" applyBorder="1" applyAlignment="1">
      <alignment horizontal="center" vertical="center"/>
    </xf>
    <xf numFmtId="0" fontId="0" fillId="10" borderId="277" xfId="0" applyFont="1" applyFill="1" applyBorder="1" applyAlignment="1">
      <alignment horizontal="center" vertical="center"/>
    </xf>
    <xf numFmtId="0" fontId="0" fillId="10" borderId="278" xfId="0" applyFont="1" applyFill="1" applyBorder="1" applyAlignment="1">
      <alignment horizontal="center" vertical="center"/>
    </xf>
    <xf numFmtId="49" fontId="0" fillId="10" borderId="276" xfId="0" applyNumberFormat="1" applyFont="1" applyFill="1" applyBorder="1" applyAlignment="1">
      <alignment horizontal="center" vertical="center"/>
    </xf>
    <xf numFmtId="49" fontId="0" fillId="10" borderId="277" xfId="0" applyNumberFormat="1" applyFont="1" applyFill="1" applyBorder="1" applyAlignment="1">
      <alignment horizontal="center" vertical="center"/>
    </xf>
    <xf numFmtId="49" fontId="0" fillId="10" borderId="278" xfId="0" applyNumberFormat="1" applyFont="1" applyFill="1" applyBorder="1" applyAlignment="1">
      <alignment horizontal="center" vertical="center"/>
    </xf>
    <xf numFmtId="0" fontId="107" fillId="9" borderId="0" xfId="14" applyFont="1" applyFill="1" applyBorder="1" applyAlignment="1">
      <alignment horizontal="center" vertical="center"/>
    </xf>
    <xf numFmtId="49" fontId="73" fillId="0" borderId="84" xfId="14" applyNumberFormat="1" applyFont="1" applyBorder="1" applyAlignment="1">
      <alignment vertical="center"/>
    </xf>
    <xf numFmtId="0" fontId="53" fillId="0" borderId="3" xfId="27" applyFont="1" applyFill="1" applyBorder="1" applyAlignment="1">
      <alignment horizontal="center" vertical="center"/>
    </xf>
    <xf numFmtId="0" fontId="53" fillId="0" borderId="0" xfId="27" applyFont="1" applyFill="1" applyBorder="1" applyAlignment="1">
      <alignment horizontal="center" vertical="center"/>
    </xf>
    <xf numFmtId="0" fontId="53" fillId="0" borderId="18" xfId="27" applyFont="1" applyFill="1" applyBorder="1" applyAlignment="1">
      <alignment horizontal="center" vertical="center"/>
    </xf>
    <xf numFmtId="0" fontId="53" fillId="0" borderId="84" xfId="27" applyFont="1" applyFill="1" applyBorder="1" applyAlignment="1">
      <alignment horizontal="center" vertical="center"/>
    </xf>
    <xf numFmtId="0" fontId="53" fillId="0" borderId="55" xfId="27" applyFont="1" applyBorder="1" applyAlignment="1">
      <alignment horizontal="center" vertical="center" textRotation="255" shrinkToFit="1"/>
    </xf>
    <xf numFmtId="0" fontId="53" fillId="0" borderId="56" xfId="27" applyFont="1" applyBorder="1" applyAlignment="1">
      <alignment horizontal="center" vertical="center" textRotation="255" shrinkToFit="1"/>
    </xf>
    <xf numFmtId="0" fontId="53" fillId="0" borderId="57" xfId="27" applyFont="1" applyBorder="1" applyAlignment="1">
      <alignment horizontal="center" vertical="center" textRotation="255" shrinkToFit="1"/>
    </xf>
    <xf numFmtId="0" fontId="53" fillId="0" borderId="289" xfId="27" applyFont="1" applyBorder="1" applyAlignment="1">
      <alignment horizontal="center" vertical="center"/>
    </xf>
    <xf numFmtId="0" fontId="53" fillId="0" borderId="290" xfId="27" applyFont="1" applyBorder="1" applyAlignment="1">
      <alignment horizontal="center" vertical="center"/>
    </xf>
    <xf numFmtId="0" fontId="53" fillId="0" borderId="291" xfId="27" applyFont="1" applyBorder="1" applyAlignment="1">
      <alignment horizontal="center" vertical="center"/>
    </xf>
    <xf numFmtId="0" fontId="53" fillId="0" borderId="292" xfId="27" applyFont="1" applyBorder="1" applyAlignment="1">
      <alignment horizontal="center" vertical="center"/>
    </xf>
    <xf numFmtId="0" fontId="53" fillId="10" borderId="200" xfId="27" applyFont="1" applyFill="1" applyBorder="1" applyAlignment="1">
      <alignment horizontal="center" vertical="center" textRotation="255"/>
    </xf>
    <xf numFmtId="0" fontId="53" fillId="10" borderId="10" xfId="27" applyFont="1" applyFill="1" applyBorder="1" applyAlignment="1">
      <alignment horizontal="center" vertical="center" textRotation="255"/>
    </xf>
    <xf numFmtId="0" fontId="53" fillId="10" borderId="90" xfId="27" applyFont="1" applyFill="1" applyBorder="1" applyAlignment="1">
      <alignment horizontal="center" vertical="center" textRotation="255"/>
    </xf>
    <xf numFmtId="0" fontId="53" fillId="10" borderId="62" xfId="27" applyFont="1" applyFill="1" applyBorder="1" applyAlignment="1">
      <alignment horizontal="center" vertical="center" textRotation="255"/>
    </xf>
    <xf numFmtId="0" fontId="53" fillId="10" borderId="59" xfId="27" applyFont="1" applyFill="1" applyBorder="1" applyAlignment="1">
      <alignment horizontal="center" vertical="center" textRotation="255"/>
    </xf>
    <xf numFmtId="0" fontId="53" fillId="10" borderId="91" xfId="27" applyFont="1" applyFill="1" applyBorder="1" applyAlignment="1">
      <alignment horizontal="center" vertical="center" textRotation="255"/>
    </xf>
    <xf numFmtId="0" fontId="53" fillId="10" borderId="287" xfId="27" applyFont="1" applyFill="1" applyBorder="1" applyAlignment="1">
      <alignment horizontal="center" vertical="center"/>
    </xf>
    <xf numFmtId="0" fontId="53" fillId="10" borderId="10" xfId="27" applyFont="1" applyFill="1" applyBorder="1" applyAlignment="1">
      <alignment horizontal="center" vertical="center"/>
    </xf>
    <xf numFmtId="0" fontId="53" fillId="10" borderId="90" xfId="27" applyFont="1" applyFill="1" applyBorder="1" applyAlignment="1">
      <alignment horizontal="center" vertical="center"/>
    </xf>
    <xf numFmtId="0" fontId="53" fillId="10" borderId="112" xfId="27" applyFont="1" applyFill="1" applyBorder="1" applyAlignment="1">
      <alignment horizontal="center" vertical="center"/>
    </xf>
    <xf numFmtId="0" fontId="53" fillId="10" borderId="59" xfId="27" applyFont="1" applyFill="1" applyBorder="1" applyAlignment="1">
      <alignment horizontal="center" vertical="center"/>
    </xf>
    <xf numFmtId="0" fontId="53" fillId="10" borderId="91" xfId="27" applyFont="1" applyFill="1" applyBorder="1" applyAlignment="1">
      <alignment horizontal="center" vertical="center"/>
    </xf>
    <xf numFmtId="0" fontId="53" fillId="0" borderId="0" xfId="27" applyFont="1" applyFill="1" applyBorder="1" applyAlignment="1">
      <alignment horizontal="left" vertical="center"/>
    </xf>
    <xf numFmtId="0" fontId="73" fillId="0" borderId="3" xfId="14" applyNumberFormat="1" applyFont="1" applyFill="1" applyBorder="1" applyAlignment="1">
      <alignment horizontal="center" vertical="center"/>
    </xf>
    <xf numFmtId="0" fontId="53" fillId="0" borderId="0" xfId="14" applyFont="1" applyFill="1" applyBorder="1" applyAlignment="1">
      <alignment horizontal="center" vertical="center"/>
    </xf>
    <xf numFmtId="0" fontId="53" fillId="0" borderId="3" xfId="14" applyFont="1" applyFill="1" applyBorder="1" applyAlignment="1">
      <alignment horizontal="center" vertical="center"/>
    </xf>
    <xf numFmtId="0" fontId="107" fillId="9" borderId="0" xfId="14" applyNumberFormat="1" applyFont="1" applyFill="1" applyBorder="1" applyAlignment="1">
      <alignment horizontal="center" vertical="center"/>
    </xf>
    <xf numFmtId="49" fontId="73" fillId="0" borderId="0" xfId="14" applyNumberFormat="1" applyFont="1" applyBorder="1" applyAlignment="1">
      <alignment vertical="center"/>
    </xf>
    <xf numFmtId="0" fontId="104" fillId="0" borderId="288" xfId="27" applyFont="1" applyFill="1" applyBorder="1" applyAlignment="1">
      <alignment horizontal="center" vertical="center" wrapText="1" shrinkToFit="1"/>
    </xf>
    <xf numFmtId="0" fontId="104" fillId="0" borderId="56" xfId="27" applyFont="1" applyFill="1" applyBorder="1" applyAlignment="1">
      <alignment horizontal="center" vertical="center" wrapText="1" shrinkToFit="1"/>
    </xf>
    <xf numFmtId="0" fontId="104" fillId="0" borderId="200" xfId="27" applyFont="1" applyFill="1" applyBorder="1" applyAlignment="1">
      <alignment horizontal="distributed" vertical="center" shrinkToFit="1"/>
    </xf>
    <xf numFmtId="0" fontId="104" fillId="0" borderId="10" xfId="27" applyFont="1" applyFill="1" applyBorder="1" applyAlignment="1">
      <alignment horizontal="distributed" vertical="center" shrinkToFit="1"/>
    </xf>
    <xf numFmtId="0" fontId="104" fillId="0" borderId="16" xfId="27" applyFont="1" applyFill="1" applyBorder="1" applyAlignment="1">
      <alignment horizontal="distributed" vertical="center" shrinkToFit="1"/>
    </xf>
    <xf numFmtId="0" fontId="104" fillId="0" borderId="3" xfId="27" applyFont="1" applyFill="1" applyBorder="1" applyAlignment="1">
      <alignment horizontal="distributed" vertical="center" shrinkToFit="1"/>
    </xf>
    <xf numFmtId="0" fontId="104" fillId="0" borderId="0" xfId="27" applyFont="1" applyFill="1" applyBorder="1" applyAlignment="1">
      <alignment horizontal="distributed" vertical="center" shrinkToFit="1"/>
    </xf>
    <xf numFmtId="0" fontId="104" fillId="0" borderId="18" xfId="27" applyFont="1" applyFill="1" applyBorder="1" applyAlignment="1">
      <alignment horizontal="distributed" vertical="center" shrinkToFit="1"/>
    </xf>
    <xf numFmtId="0" fontId="104" fillId="0" borderId="21" xfId="27" applyFont="1" applyFill="1" applyBorder="1" applyAlignment="1">
      <alignment horizontal="distributed" vertical="center" shrinkToFit="1"/>
    </xf>
    <xf numFmtId="0" fontId="104" fillId="0" borderId="14" xfId="27" applyFont="1" applyFill="1" applyBorder="1" applyAlignment="1">
      <alignment horizontal="distributed" vertical="center" shrinkToFit="1"/>
    </xf>
    <xf numFmtId="0" fontId="104" fillId="0" borderId="20" xfId="27" applyFont="1" applyFill="1" applyBorder="1" applyAlignment="1">
      <alignment horizontal="distributed" vertical="center" shrinkToFit="1"/>
    </xf>
    <xf numFmtId="0" fontId="53" fillId="0" borderId="200" xfId="27" applyFont="1" applyFill="1" applyBorder="1" applyAlignment="1">
      <alignment horizontal="center" vertical="center" wrapText="1"/>
    </xf>
    <xf numFmtId="0" fontId="53" fillId="0" borderId="10" xfId="27" applyFont="1" applyFill="1" applyBorder="1" applyAlignment="1">
      <alignment horizontal="center" vertical="center" wrapText="1"/>
    </xf>
    <xf numFmtId="0" fontId="53" fillId="0" borderId="16" xfId="27" applyFont="1" applyFill="1" applyBorder="1" applyAlignment="1">
      <alignment horizontal="center" vertical="center" wrapText="1"/>
    </xf>
    <xf numFmtId="0" fontId="53" fillId="0" borderId="200" xfId="27" applyFont="1" applyFill="1" applyBorder="1" applyAlignment="1">
      <alignment horizontal="center" vertical="center"/>
    </xf>
    <xf numFmtId="0" fontId="53" fillId="0" borderId="10" xfId="27" applyFont="1" applyFill="1" applyBorder="1" applyAlignment="1">
      <alignment horizontal="center" vertical="center"/>
    </xf>
    <xf numFmtId="0" fontId="53" fillId="0" borderId="90" xfId="27" applyFont="1" applyFill="1" applyBorder="1" applyAlignment="1">
      <alignment horizontal="center" vertical="center"/>
    </xf>
    <xf numFmtId="0" fontId="53" fillId="9" borderId="3" xfId="27" applyFont="1" applyFill="1" applyBorder="1" applyAlignment="1">
      <alignment horizontal="center" vertical="center" wrapText="1"/>
    </xf>
    <xf numFmtId="0" fontId="53" fillId="9" borderId="0" xfId="27" applyFont="1" applyFill="1" applyBorder="1" applyAlignment="1">
      <alignment horizontal="center" vertical="center" wrapText="1"/>
    </xf>
    <xf numFmtId="0" fontId="53" fillId="9" borderId="18" xfId="27" applyFont="1" applyFill="1" applyBorder="1" applyAlignment="1">
      <alignment horizontal="center" vertical="center" wrapText="1"/>
    </xf>
    <xf numFmtId="0" fontId="53" fillId="0" borderId="21" xfId="27" applyFont="1" applyFill="1" applyBorder="1" applyAlignment="1">
      <alignment horizontal="center" vertical="center"/>
    </xf>
    <xf numFmtId="0" fontId="53" fillId="0" borderId="14" xfId="27" applyFont="1" applyFill="1" applyBorder="1" applyAlignment="1">
      <alignment horizontal="center" vertical="center"/>
    </xf>
    <xf numFmtId="0" fontId="53" fillId="0" borderId="20" xfId="27" applyFont="1" applyFill="1" applyBorder="1" applyAlignment="1">
      <alignment horizontal="center" vertical="center"/>
    </xf>
    <xf numFmtId="0" fontId="53" fillId="0" borderId="85" xfId="27" applyFont="1" applyFill="1" applyBorder="1" applyAlignment="1">
      <alignment horizontal="center" vertical="center"/>
    </xf>
    <xf numFmtId="0" fontId="111" fillId="0" borderId="200" xfId="27" applyFont="1" applyFill="1" applyBorder="1" applyAlignment="1">
      <alignment horizontal="distributed" vertical="center" shrinkToFit="1"/>
    </xf>
    <xf numFmtId="0" fontId="111" fillId="0" borderId="10" xfId="27" applyFont="1" applyFill="1" applyBorder="1" applyAlignment="1">
      <alignment horizontal="distributed" vertical="center" shrinkToFit="1"/>
    </xf>
    <xf numFmtId="0" fontId="111" fillId="0" borderId="16" xfId="27" applyFont="1" applyFill="1" applyBorder="1" applyAlignment="1">
      <alignment horizontal="distributed" vertical="center" shrinkToFit="1"/>
    </xf>
    <xf numFmtId="0" fontId="111" fillId="0" borderId="3" xfId="27" applyFont="1" applyFill="1" applyBorder="1" applyAlignment="1">
      <alignment horizontal="distributed" vertical="center" shrinkToFit="1"/>
    </xf>
    <xf numFmtId="0" fontId="111" fillId="0" borderId="0" xfId="27" applyFont="1" applyFill="1" applyBorder="1" applyAlignment="1">
      <alignment horizontal="distributed" vertical="center" shrinkToFit="1"/>
    </xf>
    <xf numFmtId="0" fontId="111" fillId="0" borderId="18" xfId="27" applyFont="1" applyFill="1" applyBorder="1" applyAlignment="1">
      <alignment horizontal="distributed" vertical="center" shrinkToFit="1"/>
    </xf>
    <xf numFmtId="0" fontId="104" fillId="0" borderId="287" xfId="27" applyFont="1" applyFill="1" applyBorder="1" applyAlignment="1">
      <alignment horizontal="distributed" vertical="center" wrapText="1" shrinkToFit="1"/>
    </xf>
    <xf numFmtId="0" fontId="104" fillId="0" borderId="219" xfId="27" applyFont="1" applyFill="1" applyBorder="1" applyAlignment="1">
      <alignment horizontal="distributed" vertical="center" shrinkToFit="1"/>
    </xf>
    <xf numFmtId="0" fontId="104" fillId="0" borderId="92" xfId="27" applyFont="1" applyFill="1" applyBorder="1" applyAlignment="1">
      <alignment horizontal="distributed" vertical="center" shrinkToFit="1"/>
    </xf>
    <xf numFmtId="0" fontId="111" fillId="0" borderId="21" xfId="27" applyFont="1" applyFill="1" applyBorder="1" applyAlignment="1">
      <alignment horizontal="distributed" vertical="center" shrinkToFit="1"/>
    </xf>
    <xf numFmtId="0" fontId="111" fillId="0" borderId="14" xfId="27" applyFont="1" applyFill="1" applyBorder="1" applyAlignment="1">
      <alignment horizontal="distributed" vertical="center" shrinkToFit="1"/>
    </xf>
    <xf numFmtId="0" fontId="111" fillId="0" borderId="20" xfId="27" applyFont="1" applyFill="1" applyBorder="1" applyAlignment="1">
      <alignment horizontal="distributed" vertical="center" shrinkToFit="1"/>
    </xf>
    <xf numFmtId="0" fontId="53" fillId="0" borderId="56" xfId="27" applyFont="1" applyFill="1" applyBorder="1" applyAlignment="1">
      <alignment horizontal="center" vertical="distributed" textRotation="255" indent="2" shrinkToFit="1"/>
    </xf>
    <xf numFmtId="0" fontId="53" fillId="0" borderId="111" xfId="27" applyFont="1" applyFill="1" applyBorder="1" applyAlignment="1">
      <alignment horizontal="center" vertical="distributed" textRotation="255" indent="2" shrinkToFit="1"/>
    </xf>
    <xf numFmtId="0" fontId="53" fillId="0" borderId="288" xfId="27" applyFont="1" applyFill="1" applyBorder="1" applyAlignment="1">
      <alignment horizontal="center" vertical="center" textRotation="255" shrinkToFit="1"/>
    </xf>
    <xf numFmtId="0" fontId="53" fillId="0" borderId="56" xfId="27" applyFont="1" applyFill="1" applyBorder="1" applyAlignment="1">
      <alignment horizontal="center" vertical="center" textRotation="255" shrinkToFit="1"/>
    </xf>
    <xf numFmtId="0" fontId="53" fillId="0" borderId="111" xfId="27" applyFont="1" applyFill="1" applyBorder="1" applyAlignment="1">
      <alignment horizontal="center" vertical="center" textRotation="255" shrinkToFit="1"/>
    </xf>
    <xf numFmtId="0" fontId="53" fillId="0" borderId="0" xfId="27" applyFont="1" applyFill="1" applyBorder="1" applyAlignment="1">
      <alignment horizontal="distributed" vertical="center"/>
    </xf>
    <xf numFmtId="0" fontId="97" fillId="0" borderId="284" xfId="14" applyFont="1" applyBorder="1" applyAlignment="1">
      <alignment horizontal="distributed" vertical="center" wrapText="1"/>
    </xf>
    <xf numFmtId="0" fontId="97" fillId="0" borderId="285" xfId="14" applyFont="1" applyBorder="1" applyAlignment="1">
      <alignment horizontal="distributed" vertical="center"/>
    </xf>
    <xf numFmtId="0" fontId="97" fillId="0" borderId="53" xfId="14" applyFont="1" applyBorder="1" applyAlignment="1">
      <alignment horizontal="distributed" vertical="center"/>
    </xf>
    <xf numFmtId="0" fontId="97" fillId="0" borderId="27" xfId="14" applyFont="1" applyBorder="1" applyAlignment="1">
      <alignment horizontal="distributed" vertical="center"/>
    </xf>
    <xf numFmtId="0" fontId="105" fillId="10" borderId="76" xfId="14" applyFont="1" applyFill="1" applyBorder="1" applyAlignment="1">
      <alignment vertical="center"/>
    </xf>
    <xf numFmtId="0" fontId="105" fillId="10" borderId="83" xfId="14" applyFont="1" applyFill="1" applyBorder="1" applyAlignment="1">
      <alignment vertical="center"/>
    </xf>
    <xf numFmtId="0" fontId="107" fillId="10" borderId="40" xfId="14" applyFont="1" applyFill="1" applyBorder="1" applyAlignment="1">
      <alignment horizontal="left" vertical="center" wrapText="1" indent="3"/>
    </xf>
    <xf numFmtId="0" fontId="107" fillId="10" borderId="49" xfId="14" applyFont="1" applyFill="1" applyBorder="1" applyAlignment="1">
      <alignment horizontal="left" vertical="center" wrapText="1" indent="3"/>
    </xf>
    <xf numFmtId="0" fontId="107" fillId="10" borderId="286" xfId="14" applyFont="1" applyFill="1" applyBorder="1" applyAlignment="1">
      <alignment horizontal="left" vertical="center" wrapText="1" indent="3"/>
    </xf>
    <xf numFmtId="0" fontId="97" fillId="0" borderId="287" xfId="14" applyFont="1" applyBorder="1" applyAlignment="1">
      <alignment horizontal="distributed" vertical="center" wrapText="1"/>
    </xf>
    <xf numFmtId="0" fontId="97" fillId="0" borderId="10" xfId="14" applyFont="1" applyBorder="1" applyAlignment="1">
      <alignment horizontal="distributed" vertical="center" wrapText="1"/>
    </xf>
    <xf numFmtId="0" fontId="97" fillId="0" borderId="16" xfId="14" applyFont="1" applyBorder="1" applyAlignment="1">
      <alignment horizontal="distributed" vertical="center" wrapText="1"/>
    </xf>
    <xf numFmtId="0" fontId="97" fillId="0" borderId="219" xfId="14" applyFont="1" applyBorder="1" applyAlignment="1">
      <alignment horizontal="distributed" vertical="center" wrapText="1"/>
    </xf>
    <xf numFmtId="0" fontId="97" fillId="0" borderId="0" xfId="14" applyFont="1" applyBorder="1" applyAlignment="1">
      <alignment horizontal="distributed" vertical="center" wrapText="1"/>
    </xf>
    <xf numFmtId="0" fontId="97" fillId="0" borderId="18" xfId="14" applyFont="1" applyBorder="1" applyAlignment="1">
      <alignment horizontal="distributed" vertical="center" wrapText="1"/>
    </xf>
    <xf numFmtId="0" fontId="97" fillId="0" borderId="112" xfId="14" applyFont="1" applyBorder="1" applyAlignment="1">
      <alignment horizontal="distributed" vertical="center" wrapText="1"/>
    </xf>
    <xf numFmtId="0" fontId="97" fillId="0" borderId="59" xfId="14" applyFont="1" applyBorder="1" applyAlignment="1">
      <alignment horizontal="distributed" vertical="center" wrapText="1"/>
    </xf>
    <xf numFmtId="0" fontId="97" fillId="0" borderId="69" xfId="14" applyFont="1" applyBorder="1" applyAlignment="1">
      <alignment horizontal="distributed" vertical="center" wrapText="1"/>
    </xf>
    <xf numFmtId="0" fontId="97" fillId="0" borderId="200" xfId="14" applyFont="1" applyBorder="1" applyAlignment="1">
      <alignment horizontal="distributed" vertical="center"/>
    </xf>
    <xf numFmtId="0" fontId="97" fillId="0" borderId="10" xfId="14" applyFont="1" applyBorder="1" applyAlignment="1">
      <alignment horizontal="distributed" vertical="center"/>
    </xf>
    <xf numFmtId="49" fontId="105" fillId="10" borderId="10" xfId="14" applyNumberFormat="1" applyFont="1" applyFill="1" applyBorder="1" applyAlignment="1">
      <alignment horizontal="center" vertical="center" shrinkToFit="1"/>
    </xf>
    <xf numFmtId="0" fontId="102" fillId="10" borderId="3" xfId="14" applyFont="1" applyFill="1" applyBorder="1" applyAlignment="1">
      <alignment horizontal="left" vertical="center"/>
    </xf>
    <xf numFmtId="0" fontId="102" fillId="10" borderId="0" xfId="14" applyFont="1" applyFill="1" applyBorder="1" applyAlignment="1">
      <alignment horizontal="left" vertical="center"/>
    </xf>
    <xf numFmtId="0" fontId="102" fillId="10" borderId="84" xfId="14" applyFont="1" applyFill="1" applyBorder="1" applyAlignment="1">
      <alignment horizontal="left" vertical="center"/>
    </xf>
    <xf numFmtId="0" fontId="104" fillId="0" borderId="129" xfId="27" applyFont="1" applyFill="1" applyBorder="1" applyAlignment="1">
      <alignment horizontal="distributed" vertical="center" wrapText="1"/>
    </xf>
    <xf numFmtId="0" fontId="104" fillId="0" borderId="58" xfId="27" applyFont="1" applyFill="1" applyBorder="1" applyAlignment="1">
      <alignment horizontal="distributed" vertical="center" wrapText="1"/>
    </xf>
    <xf numFmtId="0" fontId="104" fillId="0" borderId="68" xfId="27" applyFont="1" applyFill="1" applyBorder="1" applyAlignment="1">
      <alignment horizontal="distributed" vertical="center" wrapText="1"/>
    </xf>
    <xf numFmtId="0" fontId="104" fillId="0" borderId="92" xfId="27" applyFont="1" applyFill="1" applyBorder="1" applyAlignment="1">
      <alignment horizontal="distributed" vertical="center" wrapText="1"/>
    </xf>
    <xf numFmtId="0" fontId="104" fillId="0" borderId="14" xfId="27" applyFont="1" applyFill="1" applyBorder="1" applyAlignment="1">
      <alignment horizontal="distributed" vertical="center" wrapText="1"/>
    </xf>
    <xf numFmtId="0" fontId="104" fillId="0" borderId="20" xfId="27" applyFont="1" applyFill="1" applyBorder="1" applyAlignment="1">
      <alignment horizontal="distributed" vertical="center" wrapText="1"/>
    </xf>
    <xf numFmtId="0" fontId="53" fillId="0" borderId="61" xfId="27" applyFont="1" applyFill="1" applyBorder="1" applyAlignment="1">
      <alignment horizontal="center" vertical="center" wrapText="1"/>
    </xf>
    <xf numFmtId="0" fontId="53" fillId="0" borderId="58" xfId="27" applyFont="1" applyFill="1" applyBorder="1" applyAlignment="1">
      <alignment horizontal="center" vertical="center" wrapText="1"/>
    </xf>
    <xf numFmtId="0" fontId="53" fillId="0" borderId="21" xfId="27" applyFont="1" applyFill="1" applyBorder="1" applyAlignment="1">
      <alignment horizontal="center" vertical="center" wrapText="1"/>
    </xf>
    <xf numFmtId="0" fontId="53" fillId="0" borderId="14" xfId="27" applyFont="1" applyFill="1" applyBorder="1" applyAlignment="1">
      <alignment horizontal="center" vertical="center" wrapText="1"/>
    </xf>
    <xf numFmtId="0" fontId="53" fillId="0" borderId="58" xfId="27" applyFont="1" applyFill="1" applyBorder="1" applyAlignment="1">
      <alignment horizontal="center" vertical="center"/>
    </xf>
    <xf numFmtId="0" fontId="53" fillId="0" borderId="68" xfId="27" applyFont="1" applyFill="1" applyBorder="1" applyAlignment="1">
      <alignment horizontal="center" vertical="center"/>
    </xf>
    <xf numFmtId="0" fontId="53" fillId="0" borderId="87" xfId="27" applyFont="1" applyFill="1" applyBorder="1" applyAlignment="1">
      <alignment horizontal="center" vertical="center"/>
    </xf>
    <xf numFmtId="0" fontId="73" fillId="0" borderId="0" xfId="27" applyFont="1" applyAlignment="1">
      <alignment horizontal="left" vertical="top" wrapText="1"/>
    </xf>
    <xf numFmtId="0" fontId="73" fillId="0" borderId="60" xfId="27" applyFont="1" applyBorder="1" applyAlignment="1">
      <alignment horizontal="center" vertical="center" wrapText="1"/>
    </xf>
    <xf numFmtId="0" fontId="73" fillId="0" borderId="66" xfId="27" applyFont="1" applyBorder="1" applyAlignment="1">
      <alignment horizontal="center" vertical="center" wrapText="1"/>
    </xf>
    <xf numFmtId="0" fontId="73" fillId="0" borderId="102" xfId="27" applyFont="1" applyBorder="1" applyAlignment="1">
      <alignment horizontal="center" vertical="center" wrapText="1"/>
    </xf>
    <xf numFmtId="49" fontId="52" fillId="10" borderId="281" xfId="27" applyNumberFormat="1" applyFont="1" applyFill="1" applyBorder="1" applyAlignment="1">
      <alignment horizontal="center" vertical="top" wrapText="1"/>
    </xf>
    <xf numFmtId="49" fontId="52" fillId="10" borderId="282" xfId="27" applyNumberFormat="1" applyFont="1" applyFill="1" applyBorder="1" applyAlignment="1">
      <alignment horizontal="center" vertical="top" wrapText="1"/>
    </xf>
    <xf numFmtId="49" fontId="106" fillId="10" borderId="282" xfId="27" applyNumberFormat="1" applyFont="1" applyFill="1" applyBorder="1" applyAlignment="1">
      <alignment horizontal="center" vertical="top" wrapText="1"/>
    </xf>
    <xf numFmtId="49" fontId="106" fillId="10" borderId="283" xfId="27" applyNumberFormat="1" applyFont="1" applyFill="1" applyBorder="1" applyAlignment="1">
      <alignment horizontal="center" vertical="top" wrapText="1"/>
    </xf>
    <xf numFmtId="0" fontId="73" fillId="0" borderId="59" xfId="27" applyFont="1" applyBorder="1" applyAlignment="1">
      <alignment horizontal="left" vertical="top" wrapText="1"/>
    </xf>
    <xf numFmtId="0" fontId="0" fillId="0" borderId="0" xfId="14" applyFont="1" applyFill="1" applyAlignment="1">
      <alignment vertical="center"/>
    </xf>
    <xf numFmtId="0" fontId="103" fillId="9" borderId="0" xfId="14" applyNumberFormat="1" applyFont="1" applyFill="1" applyBorder="1" applyAlignment="1">
      <alignment horizontal="center" vertical="center"/>
    </xf>
    <xf numFmtId="49" fontId="103" fillId="9" borderId="0" xfId="14" applyNumberFormat="1" applyFont="1" applyFill="1" applyAlignment="1">
      <alignment horizontal="center" vertical="center"/>
    </xf>
    <xf numFmtId="0" fontId="73" fillId="0" borderId="0" xfId="14" applyFont="1" applyAlignment="1">
      <alignment horizontal="left" vertical="center" wrapText="1"/>
    </xf>
    <xf numFmtId="0" fontId="104" fillId="0" borderId="0" xfId="14" applyFont="1" applyAlignment="1">
      <alignment horizontal="center" vertical="center" wrapText="1"/>
    </xf>
    <xf numFmtId="0" fontId="104" fillId="0" borderId="0" xfId="14" applyFont="1" applyAlignment="1">
      <alignment horizontal="center" vertical="center"/>
    </xf>
    <xf numFmtId="0" fontId="68" fillId="0" borderId="0" xfId="14" applyFont="1" applyAlignment="1">
      <alignment horizontal="distributed" vertical="center" wrapText="1"/>
    </xf>
    <xf numFmtId="0" fontId="72" fillId="0" borderId="0" xfId="14" applyFont="1" applyAlignment="1">
      <alignment horizontal="center" vertical="center"/>
    </xf>
    <xf numFmtId="0" fontId="105" fillId="10" borderId="0" xfId="14" applyFont="1" applyFill="1" applyAlignment="1">
      <alignment vertical="center" wrapText="1"/>
    </xf>
    <xf numFmtId="0" fontId="68" fillId="0" borderId="0" xfId="14" applyFont="1" applyAlignment="1">
      <alignment horizontal="distributed" vertical="center"/>
    </xf>
    <xf numFmtId="0" fontId="72" fillId="0" borderId="0" xfId="14" applyFont="1" applyAlignment="1">
      <alignment horizontal="left" vertical="center" wrapText="1"/>
    </xf>
    <xf numFmtId="0" fontId="72" fillId="3" borderId="54" xfId="32" applyNumberFormat="1" applyFont="1" applyFill="1" applyBorder="1" applyAlignment="1">
      <alignment horizontal="left" vertical="center" shrinkToFit="1"/>
    </xf>
    <xf numFmtId="0" fontId="72" fillId="3" borderId="295" xfId="32" applyNumberFormat="1" applyFont="1" applyFill="1" applyBorder="1" applyAlignment="1">
      <alignment horizontal="left" vertical="center" shrinkToFit="1"/>
    </xf>
    <xf numFmtId="0" fontId="72" fillId="3" borderId="295" xfId="32" applyNumberFormat="1" applyFont="1" applyFill="1" applyBorder="1" applyAlignment="1">
      <alignment horizontal="center" vertical="center" wrapText="1" shrinkToFit="1"/>
    </xf>
    <xf numFmtId="0" fontId="11" fillId="0" borderId="96" xfId="17" applyFont="1" applyFill="1" applyBorder="1" applyAlignment="1">
      <alignment horizontal="center" vertical="center"/>
    </xf>
    <xf numFmtId="0" fontId="11" fillId="0" borderId="98" xfId="17" applyFont="1" applyFill="1" applyBorder="1" applyAlignment="1">
      <alignment horizontal="center" vertical="center"/>
    </xf>
    <xf numFmtId="0" fontId="11" fillId="0" borderId="100" xfId="17" applyFont="1" applyFill="1" applyBorder="1" applyAlignment="1">
      <alignment horizontal="center" vertical="center"/>
    </xf>
    <xf numFmtId="0" fontId="11" fillId="0" borderId="21" xfId="17" applyFont="1" applyFill="1" applyBorder="1" applyAlignment="1">
      <alignment horizontal="center" vertical="center"/>
    </xf>
    <xf numFmtId="0" fontId="11" fillId="0" borderId="20" xfId="17" applyFont="1" applyFill="1" applyBorder="1" applyAlignment="1">
      <alignment horizontal="center" vertical="center"/>
    </xf>
    <xf numFmtId="0" fontId="0" fillId="0" borderId="0" xfId="17" applyFont="1" applyFill="1" applyAlignment="1">
      <alignment vertical="top" wrapText="1"/>
    </xf>
    <xf numFmtId="0" fontId="18" fillId="0" borderId="287" xfId="31" applyFont="1" applyFill="1" applyBorder="1" applyAlignment="1">
      <alignment horizontal="left" vertical="center" shrinkToFit="1"/>
    </xf>
    <xf numFmtId="0" fontId="18" fillId="0" borderId="269" xfId="31" applyFont="1" applyFill="1" applyBorder="1" applyAlignment="1">
      <alignment horizontal="left" vertical="center" shrinkToFit="1"/>
    </xf>
    <xf numFmtId="0" fontId="18" fillId="0" borderId="272" xfId="31" applyFont="1" applyFill="1" applyBorder="1" applyAlignment="1">
      <alignment horizontal="left" vertical="center" shrinkToFit="1"/>
    </xf>
    <xf numFmtId="0" fontId="18" fillId="0" borderId="92" xfId="31" applyFont="1" applyFill="1" applyBorder="1" applyAlignment="1">
      <alignment horizontal="left" vertical="center" shrinkToFit="1"/>
    </xf>
    <xf numFmtId="0" fontId="18" fillId="0" borderId="14" xfId="31" applyFont="1" applyFill="1" applyBorder="1" applyAlignment="1">
      <alignment horizontal="left" vertical="center" shrinkToFit="1"/>
    </xf>
    <xf numFmtId="0" fontId="18" fillId="0" borderId="20" xfId="31" applyFont="1" applyFill="1" applyBorder="1" applyAlignment="1">
      <alignment horizontal="left" vertical="center" shrinkToFit="1"/>
    </xf>
    <xf numFmtId="1" fontId="17" fillId="0" borderId="35" xfId="31" applyNumberFormat="1" applyFont="1" applyFill="1" applyBorder="1" applyAlignment="1">
      <alignment horizontal="center" vertical="center" shrinkToFit="1"/>
    </xf>
    <xf numFmtId="1" fontId="17" fillId="0" borderId="71" xfId="31" applyNumberFormat="1" applyFont="1" applyFill="1" applyBorder="1" applyAlignment="1">
      <alignment horizontal="center" vertical="center" shrinkToFit="1"/>
    </xf>
    <xf numFmtId="1" fontId="17" fillId="0" borderId="81" xfId="31" applyNumberFormat="1" applyFont="1" applyFill="1" applyBorder="1" applyAlignment="1">
      <alignment horizontal="center" vertical="center" shrinkToFit="1"/>
    </xf>
    <xf numFmtId="1" fontId="17" fillId="0" borderId="80" xfId="31" applyNumberFormat="1" applyFont="1" applyFill="1" applyBorder="1" applyAlignment="1">
      <alignment horizontal="center" vertical="center" shrinkToFit="1"/>
    </xf>
    <xf numFmtId="0" fontId="16" fillId="0" borderId="1" xfId="31" applyFont="1" applyFill="1" applyBorder="1" applyAlignment="1">
      <alignment horizontal="left" vertical="center" wrapText="1" shrinkToFit="1"/>
    </xf>
    <xf numFmtId="0" fontId="16" fillId="0" borderId="16" xfId="31" applyFont="1" applyFill="1" applyBorder="1" applyAlignment="1">
      <alignment horizontal="left" vertical="center" wrapText="1" shrinkToFit="1"/>
    </xf>
    <xf numFmtId="0" fontId="16" fillId="0" borderId="3" xfId="31" applyFont="1" applyFill="1" applyBorder="1" applyAlignment="1">
      <alignment horizontal="left" vertical="center" wrapText="1" shrinkToFit="1"/>
    </xf>
    <xf numFmtId="0" fontId="16" fillId="0" borderId="18" xfId="31" applyFont="1" applyFill="1" applyBorder="1" applyAlignment="1">
      <alignment horizontal="left" vertical="center" wrapText="1" shrinkToFit="1"/>
    </xf>
    <xf numFmtId="0" fontId="16" fillId="0" borderId="21" xfId="31" applyFont="1" applyFill="1" applyBorder="1" applyAlignment="1">
      <alignment horizontal="left" vertical="center" wrapText="1" shrinkToFit="1"/>
    </xf>
    <xf numFmtId="0" fontId="16" fillId="0" borderId="20" xfId="31" applyFont="1" applyFill="1" applyBorder="1" applyAlignment="1">
      <alignment horizontal="left" vertical="center" wrapText="1" shrinkToFit="1"/>
    </xf>
    <xf numFmtId="0" fontId="5" fillId="0" borderId="0" xfId="31" applyFont="1" applyFill="1" applyAlignment="1">
      <alignment vertical="top"/>
    </xf>
    <xf numFmtId="0" fontId="0" fillId="0" borderId="0" xfId="0" applyFont="1" applyAlignment="1">
      <alignment vertical="top"/>
    </xf>
    <xf numFmtId="0" fontId="17" fillId="0" borderId="0" xfId="31" applyFont="1" applyFill="1" applyAlignment="1">
      <alignment horizontal="left" vertical="top"/>
    </xf>
    <xf numFmtId="0" fontId="17" fillId="0" borderId="0" xfId="31" applyFont="1" applyFill="1" applyAlignment="1">
      <alignment horizontal="left" vertical="top" wrapText="1"/>
    </xf>
    <xf numFmtId="0" fontId="0" fillId="3" borderId="0" xfId="34" applyNumberFormat="1" applyFont="1" applyFill="1" applyAlignment="1">
      <alignment horizontal="left" vertical="top" wrapText="1"/>
    </xf>
    <xf numFmtId="0" fontId="0" fillId="3" borderId="0" xfId="34" applyNumberFormat="1" applyFont="1" applyFill="1" applyAlignment="1">
      <alignment horizontal="left" vertical="top"/>
    </xf>
    <xf numFmtId="0" fontId="11" fillId="0" borderId="95" xfId="17" applyFont="1" applyFill="1" applyBorder="1" applyAlignment="1">
      <alignment horizontal="center" vertical="center"/>
    </xf>
    <xf numFmtId="0" fontId="11" fillId="0" borderId="97" xfId="17" applyFont="1" applyFill="1" applyBorder="1" applyAlignment="1">
      <alignment horizontal="center" vertical="center"/>
    </xf>
    <xf numFmtId="0" fontId="11" fillId="0" borderId="99" xfId="17" applyFont="1" applyFill="1" applyBorder="1" applyAlignment="1">
      <alignment horizontal="center" vertical="center"/>
    </xf>
    <xf numFmtId="0" fontId="16" fillId="0" borderId="21" xfId="31" applyFont="1" applyFill="1" applyBorder="1" applyAlignment="1">
      <alignment horizontal="left" vertical="center" wrapText="1"/>
    </xf>
    <xf numFmtId="0" fontId="16" fillId="0" borderId="14" xfId="31" applyFont="1" applyFill="1" applyBorder="1" applyAlignment="1">
      <alignment horizontal="left" vertical="center" wrapText="1"/>
    </xf>
    <xf numFmtId="0" fontId="16" fillId="0" borderId="20" xfId="31" applyFont="1" applyFill="1" applyBorder="1" applyAlignment="1">
      <alignment horizontal="left" vertical="center" wrapText="1"/>
    </xf>
    <xf numFmtId="0" fontId="16" fillId="0" borderId="2" xfId="31" applyFont="1" applyFill="1" applyBorder="1" applyAlignment="1">
      <alignment horizontal="left" vertical="center" wrapText="1" shrinkToFit="1"/>
    </xf>
    <xf numFmtId="0" fontId="16" fillId="0" borderId="11" xfId="31" applyFont="1" applyFill="1" applyBorder="1" applyAlignment="1">
      <alignment horizontal="left" vertical="center" wrapText="1" shrinkToFit="1"/>
    </xf>
    <xf numFmtId="0" fontId="16" fillId="0" borderId="17" xfId="31" applyFont="1" applyFill="1" applyBorder="1" applyAlignment="1">
      <alignment horizontal="left" vertical="center" wrapText="1" shrinkToFit="1"/>
    </xf>
    <xf numFmtId="0" fontId="16" fillId="0" borderId="2" xfId="31" applyFont="1" applyFill="1" applyBorder="1" applyAlignment="1">
      <alignment horizontal="center" vertical="center" wrapText="1" shrinkToFit="1"/>
    </xf>
    <xf numFmtId="0" fontId="16" fillId="0" borderId="17" xfId="31" applyFont="1" applyFill="1" applyBorder="1" applyAlignment="1">
      <alignment horizontal="center" vertical="center" wrapText="1" shrinkToFit="1"/>
    </xf>
    <xf numFmtId="0" fontId="25" fillId="0" borderId="27" xfId="31" applyFont="1" applyFill="1" applyBorder="1" applyAlignment="1">
      <alignment horizontal="center" vertical="center" wrapText="1" shrinkToFit="1"/>
    </xf>
    <xf numFmtId="0" fontId="5" fillId="0" borderId="0" xfId="31" applyFont="1" applyFill="1" applyBorder="1" applyAlignment="1">
      <alignment horizontal="left" vertical="center"/>
    </xf>
    <xf numFmtId="0" fontId="11" fillId="0" borderId="2" xfId="17" applyFont="1" applyFill="1" applyBorder="1" applyAlignment="1">
      <alignment horizontal="center" vertical="center"/>
    </xf>
    <xf numFmtId="0" fontId="11" fillId="0" borderId="17" xfId="17" applyFont="1" applyFill="1" applyBorder="1" applyAlignment="1">
      <alignment horizontal="center" vertical="center"/>
    </xf>
    <xf numFmtId="0" fontId="16" fillId="0" borderId="2" xfId="31" applyFont="1" applyFill="1" applyBorder="1" applyAlignment="1">
      <alignment horizontal="center" vertical="center"/>
    </xf>
    <xf numFmtId="0" fontId="16" fillId="0" borderId="17" xfId="31" applyFont="1" applyFill="1" applyBorder="1" applyAlignment="1">
      <alignment horizontal="center" vertical="center"/>
    </xf>
    <xf numFmtId="0" fontId="16" fillId="0" borderId="2" xfId="31" applyFont="1" applyFill="1" applyBorder="1" applyAlignment="1">
      <alignment horizontal="left" vertical="center" wrapText="1"/>
    </xf>
    <xf numFmtId="0" fontId="16" fillId="0" borderId="11" xfId="31" applyFont="1" applyFill="1" applyBorder="1" applyAlignment="1">
      <alignment horizontal="left" vertical="center" wrapText="1"/>
    </xf>
    <xf numFmtId="0" fontId="16" fillId="0" borderId="17" xfId="31" applyFont="1" applyFill="1" applyBorder="1" applyAlignment="1">
      <alignment horizontal="left" vertical="center" wrapText="1"/>
    </xf>
    <xf numFmtId="0" fontId="16" fillId="0" borderId="2" xfId="31" applyFont="1" applyFill="1" applyBorder="1" applyAlignment="1">
      <alignment horizontal="center" vertical="top" wrapText="1"/>
    </xf>
    <xf numFmtId="0" fontId="16" fillId="0" borderId="17" xfId="31" applyFont="1" applyFill="1" applyBorder="1" applyAlignment="1">
      <alignment horizontal="center" vertical="top" wrapText="1"/>
    </xf>
    <xf numFmtId="0" fontId="27" fillId="0" borderId="2" xfId="31" applyFont="1" applyFill="1" applyBorder="1" applyAlignment="1">
      <alignment horizontal="left" vertical="center" wrapText="1"/>
    </xf>
    <xf numFmtId="0" fontId="27" fillId="0" borderId="11" xfId="31" applyFont="1" applyFill="1" applyBorder="1" applyAlignment="1">
      <alignment horizontal="left" vertical="center" wrapText="1"/>
    </xf>
    <xf numFmtId="0" fontId="26" fillId="0" borderId="2" xfId="17" applyFont="1" applyFill="1" applyBorder="1" applyAlignment="1">
      <alignment horizontal="left" vertical="center"/>
    </xf>
    <xf numFmtId="0" fontId="26" fillId="0" borderId="11" xfId="17" applyFont="1" applyFill="1" applyBorder="1" applyAlignment="1">
      <alignment horizontal="left" vertical="center"/>
    </xf>
    <xf numFmtId="0" fontId="11" fillId="0" borderId="1" xfId="17" applyFont="1" applyFill="1" applyBorder="1" applyAlignment="1">
      <alignment horizontal="center" vertical="center"/>
    </xf>
    <xf numFmtId="0" fontId="11" fillId="0" borderId="16" xfId="17" applyFont="1" applyFill="1" applyBorder="1" applyAlignment="1">
      <alignment horizontal="center" vertical="center"/>
    </xf>
    <xf numFmtId="0" fontId="16" fillId="0" borderId="21" xfId="31" applyFont="1" applyFill="1" applyBorder="1" applyAlignment="1">
      <alignment horizontal="center" vertical="center" wrapText="1"/>
    </xf>
    <xf numFmtId="0" fontId="16" fillId="0" borderId="20" xfId="31" applyFont="1" applyFill="1" applyBorder="1" applyAlignment="1">
      <alignment horizontal="center" vertical="center" wrapText="1"/>
    </xf>
    <xf numFmtId="0" fontId="11" fillId="0" borderId="2" xfId="17" applyFont="1" applyFill="1" applyBorder="1" applyAlignment="1">
      <alignment horizontal="left" vertical="center" wrapText="1"/>
    </xf>
    <xf numFmtId="0" fontId="11" fillId="0" borderId="11" xfId="17" applyFont="1" applyFill="1" applyBorder="1" applyAlignment="1">
      <alignment horizontal="left" vertical="center" wrapText="1"/>
    </xf>
    <xf numFmtId="0" fontId="11" fillId="0" borderId="17" xfId="17" applyFont="1" applyFill="1" applyBorder="1" applyAlignment="1">
      <alignment horizontal="left" vertical="center" wrapText="1"/>
    </xf>
    <xf numFmtId="0" fontId="11" fillId="0" borderId="95" xfId="17" applyFont="1" applyFill="1" applyBorder="1" applyAlignment="1">
      <alignment horizontal="center" vertical="top" wrapText="1"/>
    </xf>
    <xf numFmtId="0" fontId="11" fillId="0" borderId="99" xfId="17" applyFont="1" applyFill="1" applyBorder="1" applyAlignment="1">
      <alignment horizontal="center" vertical="top" wrapText="1"/>
    </xf>
    <xf numFmtId="0" fontId="18" fillId="0" borderId="93" xfId="31" applyFont="1" applyFill="1" applyBorder="1" applyAlignment="1">
      <alignment horizontal="left" vertical="center" shrinkToFit="1"/>
    </xf>
    <xf numFmtId="0" fontId="23" fillId="0" borderId="277" xfId="31" applyFont="1" applyFill="1" applyBorder="1" applyAlignment="1">
      <alignment horizontal="left" vertical="center" shrinkToFit="1"/>
    </xf>
    <xf numFmtId="0" fontId="23" fillId="0" borderId="278" xfId="31" applyFont="1" applyFill="1" applyBorder="1" applyAlignment="1">
      <alignment horizontal="left" vertical="center" shrinkToFit="1"/>
    </xf>
    <xf numFmtId="0" fontId="23" fillId="0" borderId="276" xfId="31" applyFont="1" applyFill="1" applyBorder="1" applyAlignment="1">
      <alignment horizontal="center" vertical="center" shrinkToFit="1"/>
    </xf>
    <xf numFmtId="0" fontId="23" fillId="0" borderId="277" xfId="31" applyFont="1" applyFill="1" applyBorder="1" applyAlignment="1">
      <alignment horizontal="center" vertical="center" shrinkToFit="1"/>
    </xf>
    <xf numFmtId="0" fontId="23" fillId="0" borderId="278" xfId="31" applyFont="1" applyFill="1" applyBorder="1" applyAlignment="1">
      <alignment horizontal="center" vertical="center" shrinkToFit="1"/>
    </xf>
    <xf numFmtId="0" fontId="23" fillId="0" borderId="269" xfId="31" applyFont="1" applyFill="1" applyBorder="1" applyAlignment="1">
      <alignment horizontal="left" vertical="center" shrinkToFit="1"/>
    </xf>
    <xf numFmtId="0" fontId="23" fillId="0" borderId="272" xfId="31" applyFont="1" applyFill="1" applyBorder="1" applyAlignment="1">
      <alignment horizontal="left" vertical="center" shrinkToFit="1"/>
    </xf>
    <xf numFmtId="0" fontId="24" fillId="3" borderId="93" xfId="31" applyFont="1" applyFill="1" applyBorder="1" applyAlignment="1">
      <alignment horizontal="left" vertical="center" shrinkToFit="1"/>
    </xf>
    <xf numFmtId="0" fontId="24" fillId="3" borderId="277" xfId="31" applyFont="1" applyFill="1" applyBorder="1" applyAlignment="1">
      <alignment horizontal="left" vertical="center" shrinkToFit="1"/>
    </xf>
    <xf numFmtId="0" fontId="24" fillId="3" borderId="278" xfId="31" applyFont="1" applyFill="1" applyBorder="1" applyAlignment="1">
      <alignment horizontal="left" vertical="center" shrinkToFit="1"/>
    </xf>
    <xf numFmtId="0" fontId="22" fillId="3" borderId="27" xfId="31" applyFont="1" applyFill="1" applyBorder="1" applyAlignment="1">
      <alignment horizontal="center" vertical="center" shrinkToFit="1"/>
    </xf>
    <xf numFmtId="0" fontId="22" fillId="0" borderId="27" xfId="31" applyFont="1" applyFill="1" applyBorder="1" applyAlignment="1">
      <alignment horizontal="center" vertical="center" shrinkToFit="1"/>
    </xf>
    <xf numFmtId="0" fontId="18" fillId="0" borderId="53" xfId="31" applyFont="1" applyFill="1" applyBorder="1" applyAlignment="1">
      <alignment horizontal="left" vertical="center" shrinkToFit="1"/>
    </xf>
    <xf numFmtId="0" fontId="18" fillId="0" borderId="27" xfId="31" applyFont="1" applyFill="1" applyBorder="1" applyAlignment="1">
      <alignment horizontal="left" vertical="center" shrinkToFit="1"/>
    </xf>
    <xf numFmtId="0" fontId="24" fillId="3" borderId="93" xfId="31" applyFont="1" applyFill="1" applyBorder="1" applyAlignment="1">
      <alignment vertical="center" shrinkToFit="1"/>
    </xf>
    <xf numFmtId="0" fontId="24" fillId="3" borderId="277" xfId="31" applyFont="1" applyFill="1" applyBorder="1" applyAlignment="1">
      <alignment vertical="center" shrinkToFit="1"/>
    </xf>
    <xf numFmtId="0" fontId="24" fillId="3" borderId="278" xfId="31" applyFont="1" applyFill="1" applyBorder="1" applyAlignment="1">
      <alignment vertical="center" shrinkToFit="1"/>
    </xf>
    <xf numFmtId="0" fontId="23" fillId="3" borderId="276" xfId="31" applyFont="1" applyFill="1" applyBorder="1" applyAlignment="1">
      <alignment horizontal="center" vertical="center" shrinkToFit="1"/>
    </xf>
    <xf numFmtId="0" fontId="23" fillId="3" borderId="277" xfId="31" applyFont="1" applyFill="1" applyBorder="1" applyAlignment="1">
      <alignment horizontal="center" vertical="center" shrinkToFit="1"/>
    </xf>
    <xf numFmtId="0" fontId="23" fillId="3" borderId="278" xfId="31" applyFont="1" applyFill="1" applyBorder="1" applyAlignment="1">
      <alignment horizontal="center" vertical="center" shrinkToFit="1"/>
    </xf>
    <xf numFmtId="0" fontId="18" fillId="0" borderId="277" xfId="31" applyFont="1" applyFill="1" applyBorder="1" applyAlignment="1">
      <alignment horizontal="left" vertical="center" shrinkToFit="1"/>
    </xf>
    <xf numFmtId="0" fontId="18" fillId="0" borderId="278" xfId="31" applyFont="1" applyFill="1" applyBorder="1" applyAlignment="1">
      <alignment horizontal="left" vertical="center" shrinkToFit="1"/>
    </xf>
    <xf numFmtId="0" fontId="23" fillId="0" borderId="270" xfId="31" applyFont="1" applyFill="1" applyBorder="1" applyAlignment="1">
      <alignment horizontal="center" vertical="center" shrinkToFit="1"/>
    </xf>
    <xf numFmtId="0" fontId="23" fillId="0" borderId="269" xfId="31" applyFont="1" applyFill="1" applyBorder="1" applyAlignment="1">
      <alignment horizontal="center" vertical="center" shrinkToFit="1"/>
    </xf>
    <xf numFmtId="0" fontId="23" fillId="0" borderId="272" xfId="31" applyFont="1" applyFill="1" applyBorder="1" applyAlignment="1">
      <alignment horizontal="center" vertical="center" shrinkToFit="1"/>
    </xf>
    <xf numFmtId="0" fontId="23" fillId="0" borderId="21" xfId="31" applyFont="1" applyFill="1" applyBorder="1" applyAlignment="1">
      <alignment horizontal="center" vertical="center" shrinkToFit="1"/>
    </xf>
    <xf numFmtId="0" fontId="23" fillId="0" borderId="14" xfId="31" applyFont="1" applyFill="1" applyBorder="1" applyAlignment="1">
      <alignment horizontal="center" vertical="center" shrinkToFit="1"/>
    </xf>
    <xf numFmtId="0" fontId="23" fillId="0" borderId="20" xfId="31" applyFont="1" applyFill="1" applyBorder="1" applyAlignment="1">
      <alignment horizontal="center" vertical="center" shrinkToFit="1"/>
    </xf>
    <xf numFmtId="0" fontId="23" fillId="0" borderId="93" xfId="31" applyFont="1" applyFill="1" applyBorder="1" applyAlignment="1">
      <alignment horizontal="left" vertical="center" shrinkToFit="1"/>
    </xf>
    <xf numFmtId="0" fontId="23" fillId="0" borderId="287" xfId="31" applyFont="1" applyFill="1" applyBorder="1" applyAlignment="1">
      <alignment horizontal="left" vertical="center" shrinkToFit="1"/>
    </xf>
    <xf numFmtId="0" fontId="23" fillId="0" borderId="276" xfId="31" applyFont="1" applyFill="1" applyBorder="1" applyAlignment="1">
      <alignment horizontal="left" vertical="center" wrapText="1" indent="1" shrinkToFit="1"/>
    </xf>
    <xf numFmtId="0" fontId="23" fillId="0" borderId="277" xfId="31" applyFont="1" applyFill="1" applyBorder="1" applyAlignment="1">
      <alignment horizontal="left" vertical="center" wrapText="1" indent="1" shrinkToFit="1"/>
    </xf>
    <xf numFmtId="0" fontId="23" fillId="0" borderId="278" xfId="31" applyFont="1" applyFill="1" applyBorder="1" applyAlignment="1">
      <alignment horizontal="left" vertical="center" wrapText="1" indent="1" shrinkToFit="1"/>
    </xf>
    <xf numFmtId="0" fontId="19" fillId="0" borderId="0" xfId="31" applyFont="1" applyFill="1" applyAlignment="1">
      <alignment horizontal="center" vertical="center"/>
    </xf>
    <xf numFmtId="0" fontId="16" fillId="2" borderId="101" xfId="31" applyFont="1" applyFill="1" applyBorder="1" applyAlignment="1">
      <alignment horizontal="center" vertical="center"/>
    </xf>
    <xf numFmtId="0" fontId="19" fillId="0" borderId="101" xfId="31" applyFont="1" applyFill="1" applyBorder="1" applyAlignment="1">
      <alignment horizontal="center" vertical="center"/>
    </xf>
    <xf numFmtId="0" fontId="20" fillId="2" borderId="60" xfId="31" applyFont="1" applyFill="1" applyBorder="1" applyAlignment="1">
      <alignment horizontal="center" vertical="center"/>
    </xf>
    <xf numFmtId="0" fontId="20" fillId="2" borderId="66" xfId="31" applyFont="1" applyFill="1" applyBorder="1" applyAlignment="1">
      <alignment horizontal="center" vertical="center"/>
    </xf>
    <xf numFmtId="0" fontId="20" fillId="2" borderId="102" xfId="31" applyFont="1" applyFill="1" applyBorder="1" applyAlignment="1">
      <alignment horizontal="center" vertical="center"/>
    </xf>
    <xf numFmtId="0" fontId="20" fillId="0" borderId="66" xfId="31" applyFont="1" applyFill="1" applyBorder="1" applyAlignment="1">
      <alignment horizontal="center" vertical="center"/>
    </xf>
    <xf numFmtId="0" fontId="20" fillId="0" borderId="102" xfId="31" applyFont="1" applyFill="1" applyBorder="1" applyAlignment="1">
      <alignment horizontal="center" vertical="center"/>
    </xf>
    <xf numFmtId="0" fontId="16" fillId="2" borderId="60" xfId="31" applyFont="1" applyFill="1" applyBorder="1" applyAlignment="1">
      <alignment horizontal="center" vertical="center"/>
    </xf>
    <xf numFmtId="0" fontId="16" fillId="2" borderId="66" xfId="31" applyFont="1" applyFill="1" applyBorder="1" applyAlignment="1">
      <alignment horizontal="center" vertical="center"/>
    </xf>
    <xf numFmtId="0" fontId="21" fillId="0" borderId="52" xfId="31" applyFont="1" applyFill="1" applyBorder="1" applyAlignment="1">
      <alignment horizontal="center" vertical="center" shrinkToFit="1"/>
    </xf>
    <xf numFmtId="0" fontId="21" fillId="0" borderId="285" xfId="31" applyFont="1" applyFill="1" applyBorder="1" applyAlignment="1">
      <alignment horizontal="center" vertical="center" shrinkToFit="1"/>
    </xf>
    <xf numFmtId="0" fontId="22" fillId="0" borderId="54" xfId="31" applyFont="1" applyFill="1" applyBorder="1" applyAlignment="1">
      <alignment horizontal="left" vertical="center" shrinkToFit="1"/>
    </xf>
    <xf numFmtId="0" fontId="22" fillId="0" borderId="295" xfId="31" applyFont="1" applyFill="1" applyBorder="1" applyAlignment="1">
      <alignment horizontal="left" vertical="center" shrinkToFit="1"/>
    </xf>
    <xf numFmtId="0" fontId="22" fillId="0" borderId="295" xfId="31" applyFont="1" applyFill="1" applyBorder="1" applyAlignment="1">
      <alignment horizontal="center" vertical="center" wrapText="1"/>
    </xf>
    <xf numFmtId="0" fontId="4" fillId="0" borderId="103" xfId="17" applyFont="1" applyFill="1" applyBorder="1" applyAlignment="1">
      <alignment horizontal="center" vertical="center" shrinkToFit="1"/>
    </xf>
    <xf numFmtId="0" fontId="4" fillId="0" borderId="78" xfId="17" applyFont="1" applyFill="1" applyBorder="1" applyAlignment="1">
      <alignment horizontal="center" vertical="center" shrinkToFit="1"/>
    </xf>
    <xf numFmtId="0" fontId="4" fillId="0" borderId="88" xfId="17" applyFont="1" applyFill="1" applyBorder="1" applyAlignment="1">
      <alignment horizontal="center" vertical="center" shrinkToFit="1"/>
    </xf>
    <xf numFmtId="0" fontId="23" fillId="0" borderId="92" xfId="31" applyFont="1" applyFill="1" applyBorder="1" applyAlignment="1">
      <alignment horizontal="left" vertical="center" shrinkToFit="1"/>
    </xf>
    <xf numFmtId="0" fontId="23" fillId="0" borderId="14" xfId="31" applyFont="1" applyFill="1" applyBorder="1" applyAlignment="1">
      <alignment horizontal="left" vertical="center" shrinkToFit="1"/>
    </xf>
    <xf numFmtId="0" fontId="23" fillId="0" borderId="20" xfId="31" applyFont="1" applyFill="1" applyBorder="1" applyAlignment="1">
      <alignment horizontal="left" vertical="center" shrinkToFit="1"/>
    </xf>
    <xf numFmtId="0" fontId="23" fillId="0" borderId="289" xfId="31" applyFont="1" applyFill="1" applyBorder="1" applyAlignment="1">
      <alignment horizontal="center" vertical="center" shrinkToFit="1"/>
    </xf>
    <xf numFmtId="0" fontId="23" fillId="0" borderId="290" xfId="31" applyFont="1" applyFill="1" applyBorder="1" applyAlignment="1">
      <alignment horizontal="center" vertical="center" shrinkToFit="1"/>
    </xf>
    <xf numFmtId="0" fontId="23" fillId="0" borderId="293" xfId="31" applyFont="1" applyFill="1" applyBorder="1" applyAlignment="1">
      <alignment horizontal="center" vertical="center" shrinkToFit="1"/>
    </xf>
    <xf numFmtId="0" fontId="4" fillId="0" borderId="276" xfId="17" applyBorder="1" applyAlignment="1" applyProtection="1">
      <alignment horizontal="center" vertical="center"/>
    </xf>
    <xf numFmtId="0" fontId="4" fillId="0" borderId="278" xfId="17" applyBorder="1" applyAlignment="1" applyProtection="1">
      <alignment horizontal="center" vertical="center"/>
    </xf>
    <xf numFmtId="0" fontId="4" fillId="6" borderId="276" xfId="17" applyFill="1" applyBorder="1" applyAlignment="1" applyProtection="1">
      <alignment horizontal="center" vertical="center" wrapText="1"/>
    </xf>
    <xf numFmtId="0" fontId="4" fillId="6" borderId="278" xfId="17" applyFill="1" applyBorder="1" applyAlignment="1" applyProtection="1">
      <alignment horizontal="center" vertical="center" wrapText="1"/>
    </xf>
    <xf numFmtId="0" fontId="4" fillId="5" borderId="270" xfId="17" applyFill="1" applyBorder="1" applyAlignment="1" applyProtection="1">
      <alignment horizontal="center" vertical="center"/>
    </xf>
    <xf numFmtId="0" fontId="4" fillId="5" borderId="272" xfId="17" applyFill="1" applyBorder="1" applyAlignment="1" applyProtection="1">
      <alignment horizontal="center" vertical="center"/>
    </xf>
    <xf numFmtId="0" fontId="4" fillId="5" borderId="21" xfId="17" applyFill="1" applyBorder="1" applyAlignment="1" applyProtection="1">
      <alignment horizontal="center" vertical="center"/>
    </xf>
    <xf numFmtId="0" fontId="4" fillId="5" borderId="20" xfId="17" applyFill="1" applyBorder="1" applyAlignment="1" applyProtection="1">
      <alignment horizontal="center" vertical="center"/>
    </xf>
    <xf numFmtId="0" fontId="4" fillId="5" borderId="61" xfId="17" applyFill="1" applyBorder="1" applyAlignment="1" applyProtection="1">
      <alignment horizontal="center" vertical="center" wrapText="1"/>
    </xf>
    <xf numFmtId="0" fontId="4" fillId="5" borderId="87" xfId="17" applyFill="1" applyBorder="1" applyAlignment="1" applyProtection="1">
      <alignment horizontal="center" vertical="center"/>
    </xf>
    <xf numFmtId="0" fontId="4" fillId="5" borderId="85" xfId="17" applyFill="1" applyBorder="1" applyAlignment="1" applyProtection="1">
      <alignment horizontal="center" vertical="center"/>
    </xf>
    <xf numFmtId="0" fontId="4" fillId="5" borderId="27" xfId="17" applyFill="1" applyBorder="1" applyAlignment="1" applyProtection="1">
      <alignment horizontal="center" vertical="center" shrinkToFit="1"/>
    </xf>
    <xf numFmtId="0" fontId="56" fillId="5" borderId="27" xfId="17" applyFont="1" applyFill="1" applyBorder="1" applyAlignment="1" applyProtection="1">
      <alignment horizontal="center" vertical="center" shrinkToFit="1"/>
    </xf>
    <xf numFmtId="0" fontId="56" fillId="0" borderId="276" xfId="17" applyFont="1" applyBorder="1" applyAlignment="1" applyProtection="1">
      <alignment horizontal="center" vertical="center" shrinkToFit="1"/>
    </xf>
    <xf numFmtId="0" fontId="56" fillId="0" borderId="277" xfId="17" applyFont="1" applyBorder="1" applyAlignment="1" applyProtection="1">
      <alignment horizontal="center" vertical="center" shrinkToFit="1"/>
    </xf>
    <xf numFmtId="0" fontId="56" fillId="0" borderId="278" xfId="17" applyFont="1" applyBorder="1" applyAlignment="1" applyProtection="1">
      <alignment horizontal="center" vertical="center" shrinkToFit="1"/>
    </xf>
    <xf numFmtId="0" fontId="4" fillId="5" borderId="285" xfId="17" applyFill="1" applyBorder="1" applyAlignment="1" applyProtection="1">
      <alignment horizontal="center" vertical="center"/>
    </xf>
    <xf numFmtId="0" fontId="117" fillId="0" borderId="60" xfId="17" applyFont="1" applyFill="1" applyBorder="1" applyAlignment="1" applyProtection="1">
      <alignment horizontal="center" vertical="center"/>
    </xf>
    <xf numFmtId="0" fontId="117" fillId="0" borderId="102" xfId="17" applyFont="1" applyFill="1" applyBorder="1" applyAlignment="1" applyProtection="1">
      <alignment horizontal="center" vertical="center"/>
    </xf>
    <xf numFmtId="0" fontId="4" fillId="0" borderId="289" xfId="17" applyBorder="1" applyAlignment="1" applyProtection="1">
      <alignment horizontal="center" vertical="center"/>
    </xf>
    <xf numFmtId="0" fontId="4" fillId="0" borderId="293" xfId="17" applyBorder="1" applyAlignment="1" applyProtection="1">
      <alignment horizontal="center" vertical="center"/>
    </xf>
    <xf numFmtId="0" fontId="4" fillId="0" borderId="0" xfId="17" applyAlignment="1" applyProtection="1">
      <alignment horizontal="right" vertical="center"/>
    </xf>
    <xf numFmtId="0" fontId="60" fillId="0" borderId="0" xfId="17" applyFont="1" applyAlignment="1" applyProtection="1">
      <alignment horizontal="center" vertical="center"/>
    </xf>
    <xf numFmtId="58" fontId="56" fillId="0" borderId="276" xfId="17" applyNumberFormat="1" applyFont="1" applyBorder="1" applyAlignment="1" applyProtection="1">
      <alignment horizontal="center" vertical="center" shrinkToFit="1"/>
    </xf>
    <xf numFmtId="0" fontId="18" fillId="0" borderId="0" xfId="27" applyFont="1" applyAlignment="1">
      <alignment horizontal="left" vertical="center" shrinkToFit="1"/>
    </xf>
    <xf numFmtId="0" fontId="14" fillId="5" borderId="52" xfId="27" applyFont="1" applyFill="1" applyBorder="1" applyAlignment="1">
      <alignment horizontal="center" vertical="center"/>
    </xf>
    <xf numFmtId="0" fontId="14" fillId="5" borderId="63" xfId="27" applyFont="1" applyFill="1" applyBorder="1" applyAlignment="1">
      <alignment horizontal="center" vertical="center"/>
    </xf>
    <xf numFmtId="0" fontId="14" fillId="5" borderId="53" xfId="27" applyFont="1" applyFill="1" applyBorder="1" applyAlignment="1">
      <alignment horizontal="center" vertical="center"/>
    </xf>
    <xf numFmtId="0" fontId="14" fillId="5" borderId="27" xfId="27" applyFont="1" applyFill="1" applyBorder="1" applyAlignment="1">
      <alignment horizontal="center" vertical="center"/>
    </xf>
    <xf numFmtId="0" fontId="14" fillId="5" borderId="65" xfId="27" applyFont="1" applyFill="1" applyBorder="1" applyAlignment="1">
      <alignment horizontal="center" vertical="center"/>
    </xf>
    <xf numFmtId="0" fontId="14" fillId="5" borderId="2" xfId="27" applyFont="1" applyFill="1" applyBorder="1" applyAlignment="1">
      <alignment horizontal="center" vertical="center"/>
    </xf>
    <xf numFmtId="0" fontId="14" fillId="0" borderId="79" xfId="27" applyFont="1" applyFill="1" applyBorder="1" applyAlignment="1">
      <alignment horizontal="center" vertical="center" wrapText="1"/>
    </xf>
    <xf numFmtId="0" fontId="14" fillId="0" borderId="63" xfId="27" applyFont="1" applyFill="1" applyBorder="1" applyAlignment="1">
      <alignment horizontal="center" vertical="center" wrapText="1"/>
    </xf>
    <xf numFmtId="0" fontId="14" fillId="0" borderId="17" xfId="27" applyFont="1" applyFill="1" applyBorder="1" applyAlignment="1">
      <alignment horizontal="center" vertical="center" wrapText="1"/>
    </xf>
    <xf numFmtId="0" fontId="14" fillId="0" borderId="27" xfId="27" applyFont="1" applyFill="1" applyBorder="1" applyAlignment="1">
      <alignment horizontal="center" vertical="center" wrapText="1"/>
    </xf>
    <xf numFmtId="0" fontId="14" fillId="0" borderId="104" xfId="27" applyFont="1" applyFill="1" applyBorder="1" applyAlignment="1">
      <alignment horizontal="center" vertical="center" wrapText="1"/>
    </xf>
    <xf numFmtId="0" fontId="14" fillId="0" borderId="82" xfId="27" applyFont="1" applyFill="1" applyBorder="1" applyAlignment="1">
      <alignment horizontal="center" vertical="center" wrapText="1"/>
    </xf>
    <xf numFmtId="0" fontId="14" fillId="0" borderId="124" xfId="27" applyFont="1" applyBorder="1" applyAlignment="1">
      <alignment horizontal="center" vertical="center"/>
    </xf>
    <xf numFmtId="0" fontId="14" fillId="0" borderId="125" xfId="27" applyFont="1" applyBorder="1" applyAlignment="1">
      <alignment horizontal="center" vertical="center"/>
    </xf>
    <xf numFmtId="0" fontId="18" fillId="0" borderId="0" xfId="27" applyFont="1" applyAlignment="1">
      <alignment horizontal="left" vertical="center" wrapText="1"/>
    </xf>
    <xf numFmtId="0" fontId="18" fillId="0" borderId="0" xfId="27" applyFont="1" applyAlignment="1">
      <alignment horizontal="left" vertical="center"/>
    </xf>
    <xf numFmtId="0" fontId="18" fillId="0" borderId="0" xfId="27" applyFont="1" applyAlignment="1">
      <alignment horizontal="left" vertical="center" wrapText="1" shrinkToFit="1"/>
    </xf>
    <xf numFmtId="0" fontId="14" fillId="0" borderId="60" xfId="27" applyFont="1" applyFill="1" applyBorder="1" applyAlignment="1">
      <alignment horizontal="center" vertical="center"/>
    </xf>
    <xf numFmtId="0" fontId="14" fillId="0" borderId="66" xfId="27" applyFont="1" applyFill="1" applyBorder="1" applyAlignment="1">
      <alignment horizontal="center" vertical="center"/>
    </xf>
    <xf numFmtId="0" fontId="14" fillId="0" borderId="70" xfId="27" applyFont="1" applyFill="1" applyBorder="1" applyAlignment="1">
      <alignment horizontal="center" vertical="center"/>
    </xf>
    <xf numFmtId="177" fontId="14" fillId="0" borderId="117" xfId="27" applyNumberFormat="1" applyFont="1" applyFill="1" applyBorder="1" applyAlignment="1">
      <alignment horizontal="center" vertical="center"/>
    </xf>
    <xf numFmtId="177" fontId="14" fillId="0" borderId="66" xfId="27" applyNumberFormat="1" applyFont="1" applyFill="1" applyBorder="1" applyAlignment="1">
      <alignment horizontal="center" vertical="center"/>
    </xf>
    <xf numFmtId="177" fontId="14" fillId="0" borderId="70" xfId="27" applyNumberFormat="1" applyFont="1" applyFill="1" applyBorder="1" applyAlignment="1">
      <alignment horizontal="center" vertical="center"/>
    </xf>
    <xf numFmtId="177" fontId="14" fillId="0" borderId="102" xfId="27" applyNumberFormat="1" applyFont="1" applyFill="1" applyBorder="1" applyAlignment="1">
      <alignment horizontal="center" vertical="center"/>
    </xf>
    <xf numFmtId="0" fontId="14" fillId="5" borderId="60" xfId="27" applyFont="1" applyFill="1" applyBorder="1" applyAlignment="1">
      <alignment horizontal="center" vertical="center"/>
    </xf>
    <xf numFmtId="0" fontId="14" fillId="5" borderId="66" xfId="27" applyFont="1" applyFill="1" applyBorder="1" applyAlignment="1">
      <alignment horizontal="center" vertical="center"/>
    </xf>
    <xf numFmtId="0" fontId="14" fillId="5" borderId="59" xfId="27" applyFont="1" applyFill="1" applyBorder="1" applyAlignment="1">
      <alignment horizontal="center" vertical="center"/>
    </xf>
    <xf numFmtId="0" fontId="14" fillId="5" borderId="91" xfId="27" applyFont="1" applyFill="1" applyBorder="1" applyAlignment="1">
      <alignment horizontal="center" vertical="center"/>
    </xf>
    <xf numFmtId="0" fontId="14" fillId="0" borderId="102" xfId="27" applyFont="1" applyFill="1" applyBorder="1" applyAlignment="1">
      <alignment horizontal="center" vertical="center"/>
    </xf>
    <xf numFmtId="0" fontId="14" fillId="5" borderId="113" xfId="27" applyFont="1" applyFill="1" applyBorder="1" applyAlignment="1">
      <alignment horizontal="center" vertical="center" shrinkToFit="1"/>
    </xf>
    <xf numFmtId="0" fontId="14" fillId="5" borderId="114" xfId="27" applyFont="1" applyFill="1" applyBorder="1" applyAlignment="1">
      <alignment horizontal="center" vertical="center" shrinkToFit="1"/>
    </xf>
    <xf numFmtId="0" fontId="14" fillId="5" borderId="117" xfId="27" applyFont="1" applyFill="1" applyBorder="1" applyAlignment="1">
      <alignment horizontal="center" vertical="center" shrinkToFit="1"/>
    </xf>
    <xf numFmtId="0" fontId="14" fillId="0" borderId="120" xfId="27" applyFont="1" applyFill="1" applyBorder="1" applyAlignment="1">
      <alignment horizontal="center" vertical="center"/>
    </xf>
    <xf numFmtId="0" fontId="14" fillId="0" borderId="121" xfId="27" applyFont="1" applyFill="1" applyBorder="1" applyAlignment="1">
      <alignment horizontal="center" vertical="center"/>
    </xf>
    <xf numFmtId="0" fontId="14" fillId="0" borderId="122" xfId="27" applyFont="1" applyFill="1" applyBorder="1" applyAlignment="1">
      <alignment horizontal="center" vertical="center"/>
    </xf>
    <xf numFmtId="0" fontId="14" fillId="0" borderId="123" xfId="27" applyFont="1" applyFill="1" applyBorder="1" applyAlignment="1">
      <alignment horizontal="center" vertical="center"/>
    </xf>
    <xf numFmtId="0" fontId="14" fillId="0" borderId="115" xfId="27" applyFont="1" applyFill="1" applyBorder="1" applyAlignment="1">
      <alignment horizontal="center" vertical="center"/>
    </xf>
    <xf numFmtId="0" fontId="14" fillId="0" borderId="11" xfId="27" applyFont="1" applyFill="1" applyBorder="1" applyAlignment="1">
      <alignment horizontal="center" vertical="center"/>
    </xf>
    <xf numFmtId="0" fontId="14" fillId="0" borderId="17" xfId="27" applyFont="1" applyFill="1" applyBorder="1" applyAlignment="1">
      <alignment horizontal="center" vertical="center"/>
    </xf>
    <xf numFmtId="0" fontId="73" fillId="0" borderId="27" xfId="27" applyFont="1" applyFill="1" applyBorder="1" applyAlignment="1">
      <alignment horizontal="center" vertical="center" shrinkToFit="1"/>
    </xf>
    <xf numFmtId="0" fontId="14" fillId="0" borderId="27" xfId="27" applyFont="1" applyFill="1" applyBorder="1" applyAlignment="1">
      <alignment horizontal="center" vertical="center"/>
    </xf>
    <xf numFmtId="0" fontId="14" fillId="0" borderId="2" xfId="27" applyFont="1" applyFill="1" applyBorder="1" applyAlignment="1">
      <alignment horizontal="center" vertical="center"/>
    </xf>
    <xf numFmtId="177" fontId="14" fillId="0" borderId="2" xfId="27" applyNumberFormat="1" applyFont="1" applyFill="1" applyBorder="1" applyAlignment="1">
      <alignment horizontal="center" vertical="center"/>
    </xf>
    <xf numFmtId="177" fontId="14" fillId="0" borderId="11" xfId="27" applyNumberFormat="1" applyFont="1" applyFill="1" applyBorder="1" applyAlignment="1">
      <alignment horizontal="center" vertical="center"/>
    </xf>
    <xf numFmtId="177" fontId="14" fillId="0" borderId="17" xfId="27" applyNumberFormat="1" applyFont="1" applyFill="1" applyBorder="1" applyAlignment="1">
      <alignment horizontal="center" vertical="center"/>
    </xf>
    <xf numFmtId="177" fontId="14" fillId="0" borderId="86" xfId="27" applyNumberFormat="1" applyFont="1" applyFill="1" applyBorder="1" applyAlignment="1">
      <alignment horizontal="center" vertical="center"/>
    </xf>
    <xf numFmtId="0" fontId="14" fillId="0" borderId="116" xfId="27" applyFont="1" applyFill="1" applyBorder="1" applyAlignment="1">
      <alignment horizontal="center" vertical="center"/>
    </xf>
    <xf numFmtId="0" fontId="14" fillId="0" borderId="78" xfId="27" applyFont="1" applyFill="1" applyBorder="1" applyAlignment="1">
      <alignment horizontal="center" vertical="center"/>
    </xf>
    <xf numFmtId="0" fontId="14" fillId="0" borderId="77" xfId="27" applyFont="1" applyFill="1" applyBorder="1" applyAlignment="1">
      <alignment horizontal="center" vertical="center"/>
    </xf>
    <xf numFmtId="0" fontId="73" fillId="0" borderId="268" xfId="27" applyFont="1" applyFill="1" applyBorder="1" applyAlignment="1">
      <alignment horizontal="center" vertical="center" shrinkToFit="1"/>
    </xf>
    <xf numFmtId="0" fontId="73" fillId="0" borderId="11" xfId="27" applyFont="1" applyFill="1" applyBorder="1" applyAlignment="1">
      <alignment horizontal="center" vertical="center" shrinkToFit="1"/>
    </xf>
    <xf numFmtId="0" fontId="73" fillId="0" borderId="17" xfId="27" applyFont="1" applyFill="1" applyBorder="1" applyAlignment="1">
      <alignment horizontal="center" vertical="center" shrinkToFit="1"/>
    </xf>
    <xf numFmtId="0" fontId="14" fillId="0" borderId="74" xfId="27" applyFont="1" applyFill="1" applyBorder="1" applyAlignment="1">
      <alignment horizontal="center" vertical="center"/>
    </xf>
    <xf numFmtId="0" fontId="14" fillId="5" borderId="74" xfId="27" applyFont="1" applyFill="1" applyBorder="1" applyAlignment="1">
      <alignment horizontal="center" vertical="center"/>
    </xf>
    <xf numFmtId="0" fontId="14" fillId="0" borderId="117" xfId="27" applyFont="1" applyFill="1" applyBorder="1" applyAlignment="1">
      <alignment horizontal="center" vertical="center"/>
    </xf>
    <xf numFmtId="0" fontId="4" fillId="0" borderId="102" xfId="29" applyBorder="1" applyAlignment="1">
      <alignment vertical="center"/>
    </xf>
    <xf numFmtId="0" fontId="14" fillId="0" borderId="52" xfId="27" applyFont="1" applyFill="1" applyBorder="1" applyAlignment="1">
      <alignment horizontal="center" vertical="center"/>
    </xf>
    <xf numFmtId="0" fontId="14" fillId="0" borderId="63" xfId="27" applyFont="1" applyFill="1" applyBorder="1" applyAlignment="1">
      <alignment horizontal="center" vertical="center"/>
    </xf>
    <xf numFmtId="0" fontId="14" fillId="0" borderId="104" xfId="27" applyFont="1" applyFill="1" applyBorder="1" applyAlignment="1">
      <alignment horizontal="center" vertical="center"/>
    </xf>
    <xf numFmtId="0" fontId="14" fillId="0" borderId="79" xfId="27" applyFont="1" applyFill="1" applyBorder="1" applyAlignment="1">
      <alignment horizontal="center" vertical="center"/>
    </xf>
    <xf numFmtId="0" fontId="14" fillId="5" borderId="61" xfId="27" applyFont="1" applyFill="1" applyBorder="1" applyAlignment="1">
      <alignment horizontal="center" vertical="center" wrapText="1"/>
    </xf>
    <xf numFmtId="0" fontId="14" fillId="5" borderId="58" xfId="27" applyFont="1" applyFill="1" applyBorder="1" applyAlignment="1">
      <alignment horizontal="center" vertical="center" wrapText="1"/>
    </xf>
    <xf numFmtId="0" fontId="14" fillId="5" borderId="68" xfId="27" applyFont="1" applyFill="1" applyBorder="1" applyAlignment="1">
      <alignment horizontal="center" vertical="center" wrapText="1"/>
    </xf>
    <xf numFmtId="0" fontId="14" fillId="5" borderId="3" xfId="27" applyFont="1" applyFill="1" applyBorder="1" applyAlignment="1">
      <alignment horizontal="center" vertical="center" wrapText="1"/>
    </xf>
    <xf numFmtId="0" fontId="14" fillId="5" borderId="0" xfId="27" applyFont="1" applyFill="1" applyBorder="1" applyAlignment="1">
      <alignment horizontal="center" vertical="center" wrapText="1"/>
    </xf>
    <xf numFmtId="0" fontId="14" fillId="5" borderId="18" xfId="27" applyFont="1" applyFill="1" applyBorder="1" applyAlignment="1">
      <alignment horizontal="center" vertical="center" wrapText="1"/>
    </xf>
    <xf numFmtId="0" fontId="14" fillId="5" borderId="21" xfId="27" applyFont="1" applyFill="1" applyBorder="1" applyAlignment="1">
      <alignment horizontal="center" vertical="center" wrapText="1"/>
    </xf>
    <xf numFmtId="0" fontId="14" fillId="5" borderId="14" xfId="27" applyFont="1" applyFill="1" applyBorder="1" applyAlignment="1">
      <alignment horizontal="center" vertical="center" wrapText="1"/>
    </xf>
    <xf numFmtId="0" fontId="14" fillId="5" borderId="20" xfId="27" applyFont="1" applyFill="1" applyBorder="1" applyAlignment="1">
      <alignment horizontal="center" vertical="center" wrapText="1"/>
    </xf>
    <xf numFmtId="0" fontId="16" fillId="0" borderId="0" xfId="27" applyFont="1" applyAlignment="1">
      <alignment horizontal="center" vertical="center"/>
    </xf>
    <xf numFmtId="0" fontId="14" fillId="5" borderId="27" xfId="27" applyFont="1" applyFill="1" applyBorder="1" applyAlignment="1">
      <alignment horizontal="center" vertical="center" shrinkToFit="1"/>
    </xf>
    <xf numFmtId="0" fontId="14" fillId="5" borderId="2" xfId="27" applyFont="1" applyFill="1" applyBorder="1" applyAlignment="1">
      <alignment horizontal="left" vertical="center"/>
    </xf>
    <xf numFmtId="0" fontId="14" fillId="5" borderId="11" xfId="27" applyFont="1" applyFill="1" applyBorder="1" applyAlignment="1">
      <alignment horizontal="left" vertical="center"/>
    </xf>
    <xf numFmtId="0" fontId="14" fillId="5" borderId="17" xfId="27" applyFont="1" applyFill="1" applyBorder="1" applyAlignment="1">
      <alignment horizontal="left" vertical="center"/>
    </xf>
    <xf numFmtId="0" fontId="14" fillId="0" borderId="118" xfId="27" applyFont="1" applyFill="1" applyBorder="1" applyAlignment="1">
      <alignment horizontal="center" vertical="center"/>
    </xf>
    <xf numFmtId="0" fontId="14" fillId="5" borderId="118" xfId="27" applyFont="1" applyFill="1" applyBorder="1" applyAlignment="1">
      <alignment horizontal="center" vertical="center"/>
    </xf>
    <xf numFmtId="0" fontId="14" fillId="5" borderId="113" xfId="27" applyFont="1" applyFill="1" applyBorder="1" applyAlignment="1">
      <alignment horizontal="center" vertical="center"/>
    </xf>
    <xf numFmtId="0" fontId="14" fillId="5" borderId="114" xfId="27" applyFont="1" applyFill="1" applyBorder="1" applyAlignment="1">
      <alignment horizontal="center" vertical="center"/>
    </xf>
    <xf numFmtId="0" fontId="14" fillId="5" borderId="66" xfId="27" applyFont="1" applyFill="1" applyBorder="1" applyAlignment="1">
      <alignment horizontal="center" vertical="center" shrinkToFit="1"/>
    </xf>
    <xf numFmtId="0" fontId="14" fillId="5" borderId="70" xfId="27" applyFont="1" applyFill="1" applyBorder="1" applyAlignment="1">
      <alignment horizontal="center" vertical="center" shrinkToFit="1"/>
    </xf>
    <xf numFmtId="0" fontId="14" fillId="5" borderId="117" xfId="27" applyFont="1" applyFill="1" applyBorder="1" applyAlignment="1">
      <alignment horizontal="center" vertical="center"/>
    </xf>
    <xf numFmtId="0" fontId="14" fillId="5" borderId="70" xfId="27" applyFont="1" applyFill="1" applyBorder="1" applyAlignment="1">
      <alignment horizontal="center" vertical="center"/>
    </xf>
    <xf numFmtId="0" fontId="17" fillId="0" borderId="0" xfId="30" applyFont="1" applyAlignment="1">
      <alignment horizontal="left" vertical="center"/>
    </xf>
    <xf numFmtId="0" fontId="31" fillId="0" borderId="0" xfId="30" applyFont="1" applyAlignment="1">
      <alignment horizontal="left" vertical="center" wrapText="1"/>
    </xf>
    <xf numFmtId="0" fontId="17" fillId="5" borderId="35" xfId="30" applyFont="1" applyFill="1" applyBorder="1" applyAlignment="1">
      <alignment horizontal="left" vertical="center" wrapText="1"/>
    </xf>
    <xf numFmtId="0" fontId="17" fillId="5" borderId="72" xfId="30" applyFont="1" applyFill="1" applyBorder="1" applyAlignment="1">
      <alignment horizontal="left" vertical="center"/>
    </xf>
    <xf numFmtId="0" fontId="17" fillId="5" borderId="71" xfId="30" applyFont="1" applyFill="1" applyBorder="1" applyAlignment="1">
      <alignment horizontal="left" vertical="center"/>
    </xf>
    <xf numFmtId="0" fontId="17" fillId="0" borderId="35" xfId="30" applyFont="1" applyBorder="1" applyAlignment="1">
      <alignment horizontal="center" vertical="center"/>
    </xf>
    <xf numFmtId="0" fontId="17" fillId="0" borderId="72" xfId="30" applyFont="1" applyBorder="1" applyAlignment="1">
      <alignment horizontal="center" vertical="center"/>
    </xf>
    <xf numFmtId="0" fontId="17" fillId="0" borderId="71" xfId="27" applyFont="1" applyFill="1" applyBorder="1" applyAlignment="1">
      <alignment horizontal="center" vertical="center"/>
    </xf>
    <xf numFmtId="0" fontId="32" fillId="0" borderId="18" xfId="30" applyFont="1" applyBorder="1" applyAlignment="1">
      <alignment horizontal="left" vertical="center" wrapText="1"/>
    </xf>
    <xf numFmtId="0" fontId="17" fillId="5" borderId="35" xfId="30" applyFont="1" applyFill="1" applyBorder="1" applyAlignment="1">
      <alignment vertical="center"/>
    </xf>
    <xf numFmtId="0" fontId="17" fillId="5" borderId="72" xfId="30" applyFont="1" applyFill="1" applyBorder="1" applyAlignment="1">
      <alignment vertical="center"/>
    </xf>
    <xf numFmtId="0" fontId="17" fillId="5" borderId="71" xfId="30" applyFont="1" applyFill="1" applyBorder="1" applyAlignment="1">
      <alignment vertical="center"/>
    </xf>
    <xf numFmtId="0" fontId="17" fillId="0" borderId="0" xfId="30" applyFont="1" applyAlignment="1">
      <alignment horizontal="left" vertical="center" wrapText="1"/>
    </xf>
    <xf numFmtId="0" fontId="25" fillId="0" borderId="2" xfId="30" applyFont="1" applyBorder="1" applyAlignment="1">
      <alignment horizontal="left" vertical="center"/>
    </xf>
    <xf numFmtId="0" fontId="25" fillId="0" borderId="11" xfId="30" applyFont="1" applyBorder="1" applyAlignment="1">
      <alignment horizontal="left" vertical="center"/>
    </xf>
    <xf numFmtId="0" fontId="25" fillId="0" borderId="17" xfId="30" applyFont="1" applyBorder="1" applyAlignment="1">
      <alignment horizontal="left" vertical="center"/>
    </xf>
    <xf numFmtId="0" fontId="17" fillId="0" borderId="27" xfId="30" applyFont="1" applyBorder="1" applyAlignment="1">
      <alignment horizontal="left" vertical="center" wrapText="1"/>
    </xf>
    <xf numFmtId="0" fontId="17" fillId="0" borderId="27" xfId="30" applyFont="1" applyBorder="1" applyAlignment="1">
      <alignment horizontal="left" vertical="center"/>
    </xf>
    <xf numFmtId="0" fontId="16" fillId="0" borderId="0" xfId="30" applyFont="1" applyBorder="1" applyAlignment="1">
      <alignment horizontal="center" vertical="center"/>
    </xf>
    <xf numFmtId="0" fontId="17" fillId="5" borderId="2" xfId="30" applyFont="1" applyFill="1" applyBorder="1" applyAlignment="1">
      <alignment horizontal="center" vertical="center"/>
    </xf>
    <xf numFmtId="0" fontId="17" fillId="5" borderId="17" xfId="30" applyFont="1" applyFill="1" applyBorder="1" applyAlignment="1">
      <alignment horizontal="center" vertical="center"/>
    </xf>
    <xf numFmtId="0" fontId="17" fillId="0" borderId="2" xfId="27" applyFont="1" applyFill="1" applyBorder="1" applyAlignment="1">
      <alignment horizontal="center" vertical="center"/>
    </xf>
    <xf numFmtId="0" fontId="17" fillId="0" borderId="17" xfId="27" applyFont="1" applyFill="1" applyBorder="1" applyAlignment="1">
      <alignment horizontal="center" vertical="center"/>
    </xf>
    <xf numFmtId="0" fontId="17" fillId="5" borderId="2" xfId="30" applyFont="1" applyFill="1" applyBorder="1" applyAlignment="1">
      <alignment horizontal="left" vertical="center" wrapText="1"/>
    </xf>
    <xf numFmtId="0" fontId="17" fillId="5" borderId="11" xfId="30" applyFont="1" applyFill="1" applyBorder="1" applyAlignment="1">
      <alignment horizontal="left" vertical="center" wrapText="1"/>
    </xf>
    <xf numFmtId="0" fontId="17" fillId="5" borderId="17" xfId="30" applyFont="1" applyFill="1" applyBorder="1" applyAlignment="1">
      <alignment horizontal="left" vertical="center" wrapText="1"/>
    </xf>
    <xf numFmtId="0" fontId="16" fillId="0" borderId="2" xfId="31" applyFont="1" applyFill="1" applyBorder="1" applyAlignment="1">
      <alignment horizontal="left" vertical="center"/>
    </xf>
    <xf numFmtId="0" fontId="16" fillId="0" borderId="11" xfId="31" applyFont="1" applyFill="1" applyBorder="1" applyAlignment="1">
      <alignment horizontal="left" vertical="center"/>
    </xf>
    <xf numFmtId="0" fontId="16" fillId="0" borderId="17" xfId="31" applyFont="1" applyFill="1" applyBorder="1" applyAlignment="1">
      <alignment horizontal="left" vertical="center"/>
    </xf>
    <xf numFmtId="0" fontId="14" fillId="0" borderId="0" xfId="31" applyFont="1" applyFill="1" applyAlignment="1">
      <alignment horizontal="left" vertical="center" wrapText="1"/>
    </xf>
    <xf numFmtId="0" fontId="14" fillId="0" borderId="0" xfId="27" applyFont="1" applyAlignment="1">
      <alignment horizontal="left" vertical="center"/>
    </xf>
    <xf numFmtId="0" fontId="34" fillId="0" borderId="0" xfId="27" applyFont="1" applyFill="1" applyAlignment="1">
      <alignment horizontal="left" vertical="center" wrapText="1"/>
    </xf>
    <xf numFmtId="0" fontId="14" fillId="2" borderId="129" xfId="27" applyFont="1" applyFill="1" applyBorder="1" applyAlignment="1">
      <alignment horizontal="center" vertical="center" wrapText="1"/>
    </xf>
    <xf numFmtId="0" fontId="14" fillId="2" borderId="58" xfId="27" applyFont="1" applyFill="1" applyBorder="1" applyAlignment="1">
      <alignment horizontal="center" vertical="center" wrapText="1"/>
    </xf>
    <xf numFmtId="0" fontId="14" fillId="2" borderId="87" xfId="27" applyFont="1" applyFill="1" applyBorder="1" applyAlignment="1">
      <alignment horizontal="center" vertical="center" wrapText="1"/>
    </xf>
    <xf numFmtId="0" fontId="14" fillId="2" borderId="112" xfId="27" applyFont="1" applyFill="1" applyBorder="1" applyAlignment="1">
      <alignment horizontal="center" vertical="center" wrapText="1"/>
    </xf>
    <xf numFmtId="0" fontId="14" fillId="2" borderId="59" xfId="27" applyFont="1" applyFill="1" applyBorder="1" applyAlignment="1">
      <alignment horizontal="center" vertical="center" wrapText="1"/>
    </xf>
    <xf numFmtId="0" fontId="14" fillId="2" borderId="91" xfId="27" applyFont="1" applyFill="1" applyBorder="1" applyAlignment="1">
      <alignment horizontal="center" vertical="center" wrapText="1"/>
    </xf>
    <xf numFmtId="0" fontId="18" fillId="2" borderId="129" xfId="27" applyFont="1" applyFill="1" applyBorder="1" applyAlignment="1">
      <alignment horizontal="center" vertical="center" wrapText="1"/>
    </xf>
    <xf numFmtId="0" fontId="18" fillId="2" borderId="58" xfId="27" applyFont="1" applyFill="1" applyBorder="1" applyAlignment="1">
      <alignment horizontal="center" vertical="center" wrapText="1"/>
    </xf>
    <xf numFmtId="0" fontId="18" fillId="2" borderId="87" xfId="27" applyFont="1" applyFill="1" applyBorder="1" applyAlignment="1">
      <alignment horizontal="center" vertical="center" wrapText="1"/>
    </xf>
    <xf numFmtId="0" fontId="18" fillId="2" borderId="112" xfId="27" applyFont="1" applyFill="1" applyBorder="1" applyAlignment="1">
      <alignment horizontal="center" vertical="center" wrapText="1"/>
    </xf>
    <xf numFmtId="0" fontId="18" fillId="2" borderId="59" xfId="27" applyFont="1" applyFill="1" applyBorder="1" applyAlignment="1">
      <alignment horizontal="center" vertical="center" wrapText="1"/>
    </xf>
    <xf numFmtId="0" fontId="18" fillId="2" borderId="91" xfId="27" applyFont="1" applyFill="1" applyBorder="1" applyAlignment="1">
      <alignment horizontal="center" vertical="center" wrapText="1"/>
    </xf>
    <xf numFmtId="0" fontId="14" fillId="0" borderId="27" xfId="27" applyFont="1" applyFill="1" applyBorder="1" applyAlignment="1">
      <alignment horizontal="center" vertical="center" textRotation="255" shrinkToFit="1"/>
    </xf>
    <xf numFmtId="0" fontId="34" fillId="0" borderId="0" xfId="27" applyFont="1" applyFill="1" applyAlignment="1">
      <alignment horizontal="left" vertical="center"/>
    </xf>
    <xf numFmtId="0" fontId="35" fillId="0" borderId="0" xfId="27" applyFont="1" applyFill="1" applyAlignment="1">
      <alignment horizontal="left" vertical="center"/>
    </xf>
    <xf numFmtId="0" fontId="14" fillId="0" borderId="14" xfId="27" applyFont="1" applyFill="1" applyBorder="1" applyAlignment="1">
      <alignment horizontal="left" vertical="center" shrinkToFit="1"/>
    </xf>
    <xf numFmtId="0" fontId="14" fillId="0" borderId="27" xfId="27" applyFont="1" applyFill="1" applyBorder="1" applyAlignment="1">
      <alignment horizontal="center" vertical="center" shrinkToFit="1"/>
    </xf>
    <xf numFmtId="0" fontId="14" fillId="0" borderId="53" xfId="27" applyFont="1" applyFill="1" applyBorder="1" applyAlignment="1">
      <alignment horizontal="center" vertical="center"/>
    </xf>
    <xf numFmtId="0" fontId="14" fillId="0" borderId="93" xfId="27" applyFont="1" applyFill="1" applyBorder="1" applyAlignment="1">
      <alignment horizontal="center" vertical="center"/>
    </xf>
    <xf numFmtId="0" fontId="14" fillId="0" borderId="86" xfId="27" applyFont="1" applyFill="1" applyBorder="1" applyAlignment="1">
      <alignment horizontal="center" vertical="center"/>
    </xf>
    <xf numFmtId="0" fontId="14" fillId="0" borderId="54" xfId="27" applyFont="1" applyFill="1" applyBorder="1" applyAlignment="1">
      <alignment horizontal="center" vertical="center"/>
    </xf>
    <xf numFmtId="0" fontId="14" fillId="0" borderId="64" xfId="27" applyFont="1" applyFill="1" applyBorder="1" applyAlignment="1">
      <alignment horizontal="center" vertical="center"/>
    </xf>
    <xf numFmtId="0" fontId="14" fillId="0" borderId="103" xfId="27" applyFont="1" applyFill="1" applyBorder="1" applyAlignment="1">
      <alignment horizontal="center" vertical="center"/>
    </xf>
    <xf numFmtId="0" fontId="14" fillId="0" borderId="88" xfId="27" applyFont="1" applyFill="1" applyBorder="1" applyAlignment="1">
      <alignment horizontal="center" vertical="center"/>
    </xf>
    <xf numFmtId="0" fontId="14" fillId="0" borderId="111" xfId="27" applyFont="1" applyFill="1" applyBorder="1" applyAlignment="1">
      <alignment horizontal="center" vertical="center"/>
    </xf>
    <xf numFmtId="0" fontId="14" fillId="0" borderId="71" xfId="27" applyFont="1" applyFill="1" applyBorder="1" applyAlignment="1">
      <alignment horizontal="center" vertical="center"/>
    </xf>
    <xf numFmtId="0" fontId="14" fillId="0" borderId="110" xfId="27" applyFont="1" applyFill="1" applyBorder="1" applyAlignment="1">
      <alignment horizontal="center" vertical="center"/>
    </xf>
    <xf numFmtId="0" fontId="14" fillId="0" borderId="67" xfId="27" applyFont="1" applyFill="1" applyBorder="1" applyAlignment="1">
      <alignment horizontal="center" vertical="center"/>
    </xf>
    <xf numFmtId="0" fontId="14" fillId="0" borderId="89" xfId="27" applyFont="1" applyFill="1" applyBorder="1" applyAlignment="1">
      <alignment horizontal="center" vertical="center"/>
    </xf>
    <xf numFmtId="0" fontId="21" fillId="0" borderId="0" xfId="27" applyFont="1" applyFill="1" applyAlignment="1">
      <alignment horizontal="center" vertical="center"/>
    </xf>
    <xf numFmtId="0" fontId="14" fillId="2" borderId="60" xfId="27" applyFont="1" applyFill="1" applyBorder="1" applyAlignment="1">
      <alignment horizontal="center" vertical="center"/>
    </xf>
    <xf numFmtId="0" fontId="14" fillId="2" borderId="66" xfId="27" applyFont="1" applyFill="1" applyBorder="1" applyAlignment="1">
      <alignment horizontal="center" vertical="center"/>
    </xf>
    <xf numFmtId="0" fontId="14" fillId="2" borderId="70" xfId="27" applyFont="1" applyFill="1" applyBorder="1" applyAlignment="1">
      <alignment horizontal="center" vertical="center"/>
    </xf>
    <xf numFmtId="0" fontId="14" fillId="2" borderId="60" xfId="27" applyFont="1" applyFill="1" applyBorder="1" applyAlignment="1">
      <alignment horizontal="center" vertical="center" shrinkToFit="1"/>
    </xf>
    <xf numFmtId="0" fontId="14" fillId="2" borderId="66" xfId="27" applyFont="1" applyFill="1" applyBorder="1" applyAlignment="1">
      <alignment horizontal="center" vertical="center" shrinkToFit="1"/>
    </xf>
    <xf numFmtId="0" fontId="14" fillId="2" borderId="70" xfId="27" applyFont="1" applyFill="1" applyBorder="1" applyAlignment="1">
      <alignment horizontal="center" vertical="center" shrinkToFit="1"/>
    </xf>
    <xf numFmtId="0" fontId="14" fillId="2" borderId="102" xfId="27" applyFont="1" applyFill="1" applyBorder="1" applyAlignment="1">
      <alignment horizontal="center" vertical="center"/>
    </xf>
    <xf numFmtId="0" fontId="14" fillId="2" borderId="102" xfId="27" applyFont="1" applyFill="1" applyBorder="1" applyAlignment="1">
      <alignment horizontal="center" vertical="center" shrinkToFit="1"/>
    </xf>
    <xf numFmtId="0" fontId="33" fillId="7" borderId="0" xfId="2" applyFont="1" applyFill="1" applyAlignment="1" applyProtection="1">
      <alignment horizontal="center" vertical="center"/>
    </xf>
    <xf numFmtId="0" fontId="33" fillId="7" borderId="0" xfId="1" applyFont="1" applyFill="1" applyAlignment="1">
      <alignment horizontal="center" vertical="center"/>
    </xf>
    <xf numFmtId="0" fontId="4" fillId="0" borderId="35" xfId="14" applyFont="1" applyBorder="1" applyAlignment="1">
      <alignment horizontal="center" vertical="center"/>
    </xf>
    <xf numFmtId="0" fontId="4" fillId="0" borderId="71" xfId="14" applyFont="1" applyBorder="1" applyAlignment="1">
      <alignment horizontal="center" vertical="center"/>
    </xf>
    <xf numFmtId="0" fontId="4" fillId="5" borderId="27" xfId="14" applyFont="1" applyFill="1" applyBorder="1" applyAlignment="1">
      <alignment horizontal="center" vertical="center"/>
    </xf>
    <xf numFmtId="0" fontId="4" fillId="5" borderId="35" xfId="14" applyFont="1" applyFill="1" applyBorder="1" applyAlignment="1">
      <alignment horizontal="center" vertical="center"/>
    </xf>
    <xf numFmtId="0" fontId="4" fillId="5" borderId="71" xfId="14" applyFont="1" applyFill="1" applyBorder="1" applyAlignment="1">
      <alignment horizontal="center" vertical="center"/>
    </xf>
    <xf numFmtId="0" fontId="11" fillId="0" borderId="0" xfId="14" applyFont="1" applyAlignment="1">
      <alignment horizontal="center" vertical="center"/>
    </xf>
    <xf numFmtId="0" fontId="11" fillId="0" borderId="27" xfId="14" applyFont="1" applyBorder="1" applyAlignment="1">
      <alignment horizontal="center" vertical="center"/>
    </xf>
    <xf numFmtId="0" fontId="4" fillId="0" borderId="27" xfId="14" applyFont="1" applyBorder="1" applyAlignment="1">
      <alignment horizontal="center" vertical="center"/>
    </xf>
    <xf numFmtId="0" fontId="17" fillId="5" borderId="2" xfId="30" applyFont="1" applyFill="1" applyBorder="1" applyAlignment="1">
      <alignment horizontal="left" vertical="center" shrinkToFit="1"/>
    </xf>
    <xf numFmtId="0" fontId="17" fillId="5" borderId="11" xfId="30" applyFont="1" applyFill="1" applyBorder="1" applyAlignment="1">
      <alignment horizontal="left" vertical="center" shrinkToFit="1"/>
    </xf>
    <xf numFmtId="0" fontId="17" fillId="5" borderId="17" xfId="30" applyFont="1" applyFill="1" applyBorder="1" applyAlignment="1">
      <alignment horizontal="left" vertical="center" shrinkToFit="1"/>
    </xf>
    <xf numFmtId="0" fontId="4" fillId="0" borderId="14" xfId="14" applyFont="1" applyBorder="1" applyAlignment="1">
      <alignment horizontal="right" vertical="center"/>
    </xf>
    <xf numFmtId="0" fontId="4" fillId="0" borderId="2" xfId="14" applyFont="1" applyBorder="1" applyAlignment="1">
      <alignment vertical="center"/>
    </xf>
    <xf numFmtId="0" fontId="4" fillId="0" borderId="11" xfId="14" applyFont="1" applyBorder="1" applyAlignment="1">
      <alignment vertical="center"/>
    </xf>
    <xf numFmtId="0" fontId="4" fillId="0" borderId="17" xfId="14" applyFont="1" applyBorder="1" applyAlignment="1">
      <alignment vertical="center"/>
    </xf>
    <xf numFmtId="0" fontId="4" fillId="0" borderId="27" xfId="14" applyFont="1" applyBorder="1" applyAlignment="1">
      <alignment horizontal="center" vertical="center" wrapText="1"/>
    </xf>
    <xf numFmtId="0" fontId="4" fillId="0" borderId="11" xfId="14" applyBorder="1" applyAlignment="1">
      <alignment horizontal="right" vertical="center"/>
    </xf>
    <xf numFmtId="0" fontId="40" fillId="0" borderId="40" xfId="26" applyFont="1" applyBorder="1" applyAlignment="1">
      <alignment horizontal="center"/>
    </xf>
    <xf numFmtId="0" fontId="40" fillId="0" borderId="49" xfId="26" applyFont="1" applyBorder="1" applyAlignment="1">
      <alignment horizontal="center"/>
    </xf>
    <xf numFmtId="0" fontId="40" fillId="0" borderId="45" xfId="26" applyFont="1" applyBorder="1" applyAlignment="1">
      <alignment horizontal="center"/>
    </xf>
    <xf numFmtId="0" fontId="36" fillId="0" borderId="2" xfId="26" applyFont="1" applyBorder="1" applyAlignment="1">
      <alignment horizontal="center"/>
    </xf>
    <xf numFmtId="0" fontId="36" fillId="0" borderId="11" xfId="26" applyFont="1" applyBorder="1" applyAlignment="1">
      <alignment horizontal="center"/>
    </xf>
    <xf numFmtId="0" fontId="36" fillId="0" borderId="17" xfId="26" applyFont="1" applyBorder="1" applyAlignment="1">
      <alignment horizontal="center"/>
    </xf>
    <xf numFmtId="0" fontId="40" fillId="0" borderId="39" xfId="26" applyFont="1" applyBorder="1" applyAlignment="1">
      <alignment horizontal="center"/>
    </xf>
    <xf numFmtId="0" fontId="40" fillId="0" borderId="36" xfId="26" applyFont="1" applyBorder="1" applyAlignment="1">
      <alignment horizontal="center"/>
    </xf>
    <xf numFmtId="0" fontId="40" fillId="0" borderId="42" xfId="26" applyFont="1" applyBorder="1" applyAlignment="1">
      <alignment horizontal="center"/>
    </xf>
    <xf numFmtId="0" fontId="40" fillId="0" borderId="38" xfId="26" applyFont="1" applyBorder="1" applyAlignment="1">
      <alignment horizontal="center"/>
    </xf>
    <xf numFmtId="0" fontId="40" fillId="0" borderId="48" xfId="26" applyFont="1" applyBorder="1" applyAlignment="1">
      <alignment horizontal="center"/>
    </xf>
    <xf numFmtId="0" fontId="40" fillId="0" borderId="44" xfId="26" applyFont="1" applyBorder="1" applyAlignment="1">
      <alignment horizontal="center"/>
    </xf>
    <xf numFmtId="0" fontId="4" fillId="0" borderId="14" xfId="26" applyFont="1" applyBorder="1" applyAlignment="1">
      <alignment horizontal="right"/>
    </xf>
    <xf numFmtId="0" fontId="5" fillId="0" borderId="14" xfId="13" applyFont="1" applyBorder="1" applyAlignment="1">
      <alignment horizontal="right"/>
    </xf>
    <xf numFmtId="0" fontId="36" fillId="0" borderId="38" xfId="26" applyFont="1" applyBorder="1" applyAlignment="1">
      <alignment horizontal="center"/>
    </xf>
    <xf numFmtId="0" fontId="36" fillId="0" borderId="48" xfId="26" applyFont="1" applyBorder="1" applyAlignment="1">
      <alignment horizontal="center"/>
    </xf>
    <xf numFmtId="0" fontId="36" fillId="0" borderId="44" xfId="26" applyFont="1" applyBorder="1" applyAlignment="1">
      <alignment horizontal="center"/>
    </xf>
    <xf numFmtId="0" fontId="36" fillId="0" borderId="35" xfId="26" applyFont="1" applyBorder="1" applyAlignment="1">
      <alignment horizontal="distributed" vertical="center"/>
    </xf>
    <xf numFmtId="0" fontId="36" fillId="0" borderId="72" xfId="26" applyFont="1" applyBorder="1" applyAlignment="1">
      <alignment horizontal="distributed" vertical="center"/>
    </xf>
    <xf numFmtId="0" fontId="36" fillId="0" borderId="71" xfId="26" applyFont="1" applyBorder="1" applyAlignment="1">
      <alignment horizontal="distributed" vertical="center"/>
    </xf>
    <xf numFmtId="0" fontId="36" fillId="0" borderId="1" xfId="26" applyFont="1" applyBorder="1" applyAlignment="1">
      <alignment horizontal="center" vertical="center"/>
    </xf>
    <xf numFmtId="0" fontId="36" fillId="0" borderId="10" xfId="26" applyFont="1" applyBorder="1" applyAlignment="1">
      <alignment horizontal="center" vertical="center"/>
    </xf>
    <xf numFmtId="0" fontId="36" fillId="0" borderId="16" xfId="26" applyFont="1" applyBorder="1" applyAlignment="1">
      <alignment horizontal="center" vertical="center"/>
    </xf>
    <xf numFmtId="0" fontId="36" fillId="0" borderId="3" xfId="26" applyFont="1" applyBorder="1" applyAlignment="1">
      <alignment horizontal="center" vertical="center"/>
    </xf>
    <xf numFmtId="0" fontId="36" fillId="0" borderId="0" xfId="26" applyFont="1" applyBorder="1" applyAlignment="1">
      <alignment horizontal="center" vertical="center"/>
    </xf>
    <xf numFmtId="0" fontId="36" fillId="0" borderId="18" xfId="26" applyFont="1" applyBorder="1" applyAlignment="1">
      <alignment horizontal="center" vertical="center"/>
    </xf>
    <xf numFmtId="0" fontId="36" fillId="0" borderId="21" xfId="26" applyFont="1" applyBorder="1" applyAlignment="1">
      <alignment horizontal="center" vertical="center"/>
    </xf>
    <xf numFmtId="0" fontId="36" fillId="0" borderId="14" xfId="26" applyFont="1" applyBorder="1" applyAlignment="1">
      <alignment horizontal="center" vertical="center"/>
    </xf>
    <xf numFmtId="0" fontId="36" fillId="0" borderId="20" xfId="26" applyFont="1" applyBorder="1" applyAlignment="1">
      <alignment horizontal="center" vertical="center"/>
    </xf>
    <xf numFmtId="0" fontId="36" fillId="0" borderId="47" xfId="26" applyFont="1" applyBorder="1" applyAlignment="1">
      <alignment horizontal="center"/>
    </xf>
    <xf numFmtId="0" fontId="36" fillId="0" borderId="50" xfId="26" applyFont="1" applyBorder="1" applyAlignment="1">
      <alignment horizontal="center"/>
    </xf>
    <xf numFmtId="0" fontId="36" fillId="0" borderId="51" xfId="26" applyFont="1" applyBorder="1" applyAlignment="1">
      <alignment horizontal="center"/>
    </xf>
    <xf numFmtId="0" fontId="36" fillId="0" borderId="21" xfId="26" applyFont="1" applyBorder="1" applyAlignment="1">
      <alignment horizontal="center"/>
    </xf>
    <xf numFmtId="0" fontId="36" fillId="0" borderId="14" xfId="26" applyFont="1" applyBorder="1" applyAlignment="1">
      <alignment horizontal="center"/>
    </xf>
    <xf numFmtId="0" fontId="36" fillId="0" borderId="20" xfId="26" applyFont="1" applyBorder="1" applyAlignment="1">
      <alignment horizontal="center"/>
    </xf>
    <xf numFmtId="0" fontId="36" fillId="0" borderId="0" xfId="26" applyFont="1" applyAlignment="1">
      <alignment horizontal="center"/>
    </xf>
    <xf numFmtId="0" fontId="42" fillId="0" borderId="0" xfId="26" applyFont="1" applyAlignment="1">
      <alignment horizontal="center"/>
    </xf>
    <xf numFmtId="0" fontId="4" fillId="5" borderId="27" xfId="26" applyFont="1" applyFill="1" applyBorder="1" applyAlignment="1">
      <alignment horizontal="center" vertical="center" shrinkToFit="1"/>
    </xf>
    <xf numFmtId="0" fontId="5" fillId="5" borderId="27" xfId="13" applyFont="1" applyFill="1" applyBorder="1" applyAlignment="1">
      <alignment horizontal="center" vertical="center" shrinkToFit="1"/>
    </xf>
    <xf numFmtId="0" fontId="5" fillId="0" borderId="27" xfId="13" applyFont="1" applyBorder="1" applyAlignment="1">
      <alignment horizontal="center" vertical="center"/>
    </xf>
    <xf numFmtId="0" fontId="43" fillId="0" borderId="0" xfId="27" applyFont="1" applyFill="1" applyBorder="1" applyAlignment="1">
      <alignment horizontal="left" vertical="center" wrapText="1"/>
    </xf>
    <xf numFmtId="0" fontId="43" fillId="0" borderId="0" xfId="27" applyFont="1" applyFill="1" applyBorder="1" applyAlignment="1">
      <alignment horizontal="left" vertical="top" wrapText="1"/>
    </xf>
    <xf numFmtId="0" fontId="37" fillId="0" borderId="136" xfId="27" applyFont="1" applyFill="1" applyBorder="1" applyAlignment="1" applyProtection="1">
      <alignment horizontal="center" vertical="center"/>
      <protection locked="0"/>
    </xf>
    <xf numFmtId="0" fontId="36" fillId="0" borderId="136" xfId="17" applyFont="1" applyFill="1" applyBorder="1" applyAlignment="1">
      <alignment horizontal="center" vertical="center"/>
    </xf>
    <xf numFmtId="0" fontId="36" fillId="0" borderId="136" xfId="17" applyFont="1" applyFill="1" applyBorder="1" applyAlignment="1">
      <alignment horizontal="left" vertical="center" wrapText="1"/>
    </xf>
    <xf numFmtId="0" fontId="37" fillId="0" borderId="136" xfId="27" applyFont="1" applyFill="1" applyBorder="1" applyAlignment="1">
      <alignment horizontal="center" vertical="center"/>
    </xf>
    <xf numFmtId="0" fontId="37" fillId="0" borderId="133" xfId="27" applyFont="1" applyFill="1" applyBorder="1" applyAlignment="1">
      <alignment horizontal="left" vertical="center" indent="1"/>
    </xf>
    <xf numFmtId="0" fontId="37" fillId="0" borderId="137" xfId="27" applyFont="1" applyFill="1" applyBorder="1" applyAlignment="1">
      <alignment horizontal="left" vertical="center" indent="1"/>
    </xf>
    <xf numFmtId="0" fontId="37" fillId="0" borderId="148" xfId="27" applyFont="1" applyFill="1" applyBorder="1" applyAlignment="1">
      <alignment horizontal="left" vertical="center" indent="1"/>
    </xf>
    <xf numFmtId="0" fontId="37" fillId="0" borderId="134" xfId="27" applyFont="1" applyFill="1" applyBorder="1" applyAlignment="1">
      <alignment horizontal="center" vertical="center"/>
    </xf>
    <xf numFmtId="177" fontId="37" fillId="0" borderId="139" xfId="27" applyNumberFormat="1" applyFont="1" applyFill="1" applyBorder="1" applyAlignment="1">
      <alignment horizontal="right" vertical="center"/>
    </xf>
    <xf numFmtId="179" fontId="37" fillId="0" borderId="144" xfId="27" applyNumberFormat="1" applyFont="1" applyFill="1" applyBorder="1" applyAlignment="1">
      <alignment horizontal="center" vertical="center"/>
    </xf>
    <xf numFmtId="179" fontId="37" fillId="0" borderId="146" xfId="27" applyNumberFormat="1" applyFont="1" applyFill="1" applyBorder="1" applyAlignment="1">
      <alignment horizontal="center" vertical="center"/>
    </xf>
    <xf numFmtId="179" fontId="37" fillId="0" borderId="149" xfId="27" applyNumberFormat="1" applyFont="1" applyFill="1" applyBorder="1" applyAlignment="1">
      <alignment horizontal="center" vertical="center"/>
    </xf>
    <xf numFmtId="0" fontId="37" fillId="0" borderId="135" xfId="27" applyFont="1" applyFill="1" applyBorder="1" applyAlignment="1">
      <alignment horizontal="center" vertical="center"/>
    </xf>
    <xf numFmtId="177" fontId="37" fillId="0" borderId="140" xfId="27" applyNumberFormat="1" applyFont="1" applyFill="1" applyBorder="1" applyAlignment="1" applyProtection="1">
      <alignment horizontal="right" vertical="center"/>
      <protection locked="0"/>
    </xf>
    <xf numFmtId="179" fontId="37" fillId="0" borderId="145" xfId="27" applyNumberFormat="1" applyFont="1" applyFill="1" applyBorder="1" applyAlignment="1">
      <alignment horizontal="center" vertical="center"/>
    </xf>
    <xf numFmtId="179" fontId="37" fillId="0" borderId="147" xfId="27" applyNumberFormat="1" applyFont="1" applyFill="1" applyBorder="1" applyAlignment="1">
      <alignment horizontal="center" vertical="center"/>
    </xf>
    <xf numFmtId="179" fontId="37" fillId="0" borderId="150" xfId="27" applyNumberFormat="1" applyFont="1" applyFill="1" applyBorder="1" applyAlignment="1">
      <alignment horizontal="center" vertical="center"/>
    </xf>
    <xf numFmtId="0" fontId="37" fillId="0" borderId="130" xfId="27" applyFont="1" applyFill="1" applyBorder="1" applyAlignment="1" applyProtection="1">
      <alignment horizontal="center" vertical="center"/>
      <protection locked="0"/>
    </xf>
    <xf numFmtId="0" fontId="37" fillId="0" borderId="130" xfId="27" applyFont="1" applyFill="1" applyBorder="1" applyAlignment="1">
      <alignment horizontal="center" vertical="center" shrinkToFit="1"/>
    </xf>
    <xf numFmtId="0" fontId="37" fillId="0" borderId="130" xfId="17" applyFont="1" applyFill="1" applyBorder="1" applyAlignment="1">
      <alignment horizontal="center" vertical="center"/>
    </xf>
    <xf numFmtId="38" fontId="37" fillId="0" borderId="130" xfId="9" applyFont="1" applyFill="1" applyBorder="1" applyAlignment="1" applyProtection="1">
      <alignment horizontal="center" vertical="center"/>
    </xf>
    <xf numFmtId="0" fontId="37" fillId="0" borderId="130" xfId="27" applyFont="1" applyFill="1" applyBorder="1" applyAlignment="1">
      <alignment horizontal="left" vertical="center" indent="1"/>
    </xf>
    <xf numFmtId="177" fontId="37" fillId="0" borderId="138" xfId="27" applyNumberFormat="1" applyFont="1" applyFill="1" applyBorder="1" applyAlignment="1">
      <alignment horizontal="right" vertical="center"/>
    </xf>
    <xf numFmtId="177" fontId="37" fillId="0" borderId="141" xfId="27" applyNumberFormat="1" applyFont="1" applyFill="1" applyBorder="1" applyAlignment="1">
      <alignment horizontal="right" vertical="center"/>
    </xf>
    <xf numFmtId="179" fontId="37" fillId="0" borderId="130" xfId="27" applyNumberFormat="1" applyFont="1" applyFill="1" applyBorder="1" applyAlignment="1">
      <alignment horizontal="center" vertical="center"/>
    </xf>
    <xf numFmtId="0" fontId="36" fillId="0" borderId="130" xfId="17" applyFont="1" applyFill="1" applyBorder="1" applyAlignment="1">
      <alignment horizontal="center" vertical="center" wrapText="1"/>
    </xf>
    <xf numFmtId="0" fontId="37" fillId="0" borderId="131" xfId="27" applyFont="1" applyFill="1" applyBorder="1" applyAlignment="1">
      <alignment horizontal="center" vertical="center"/>
    </xf>
    <xf numFmtId="177" fontId="37" fillId="0" borderId="138" xfId="27" applyNumberFormat="1" applyFont="1" applyFill="1" applyBorder="1" applyAlignment="1" applyProtection="1">
      <alignment horizontal="right" vertical="center"/>
      <protection locked="0"/>
    </xf>
    <xf numFmtId="177" fontId="37" fillId="0" borderId="141" xfId="27" applyNumberFormat="1" applyFont="1" applyFill="1" applyBorder="1" applyAlignment="1" applyProtection="1">
      <alignment horizontal="right" vertical="center"/>
      <protection locked="0"/>
    </xf>
    <xf numFmtId="178" fontId="37" fillId="0" borderId="130" xfId="27" applyNumberFormat="1" applyFont="1" applyFill="1" applyBorder="1" applyAlignment="1">
      <alignment horizontal="center" vertical="center"/>
    </xf>
    <xf numFmtId="0" fontId="37" fillId="0" borderId="0" xfId="27" applyFont="1" applyFill="1" applyBorder="1" applyAlignment="1">
      <alignment horizontal="right" vertical="center"/>
    </xf>
    <xf numFmtId="0" fontId="42" fillId="0" borderId="0" xfId="27" applyFont="1" applyFill="1" applyBorder="1" applyAlignment="1">
      <alignment horizontal="center" vertical="center"/>
    </xf>
    <xf numFmtId="0" fontId="43" fillId="0" borderId="130" xfId="17" applyFont="1" applyFill="1" applyBorder="1" applyAlignment="1" applyProtection="1">
      <alignment horizontal="left" vertical="center" wrapText="1"/>
      <protection locked="0"/>
    </xf>
    <xf numFmtId="0" fontId="36" fillId="0" borderId="130" xfId="17" applyFont="1" applyFill="1" applyBorder="1" applyAlignment="1" applyProtection="1">
      <alignment horizontal="center" vertical="center"/>
      <protection locked="0"/>
    </xf>
    <xf numFmtId="0" fontId="36" fillId="0" borderId="130" xfId="17" applyFont="1" applyFill="1" applyBorder="1" applyAlignment="1">
      <alignment horizontal="center" vertical="center"/>
    </xf>
    <xf numFmtId="0" fontId="36" fillId="0" borderId="130" xfId="17" applyFont="1" applyFill="1" applyBorder="1" applyAlignment="1">
      <alignment horizontal="left" vertical="center" wrapText="1"/>
    </xf>
    <xf numFmtId="177" fontId="37" fillId="0" borderId="153" xfId="27" applyNumberFormat="1" applyFont="1" applyFill="1" applyBorder="1" applyAlignment="1">
      <alignment horizontal="right" vertical="center"/>
    </xf>
    <xf numFmtId="177" fontId="37" fillId="0" borderId="155" xfId="27" applyNumberFormat="1" applyFont="1" applyFill="1" applyBorder="1" applyAlignment="1">
      <alignment horizontal="right" vertical="center"/>
    </xf>
    <xf numFmtId="179" fontId="37" fillId="0" borderId="131" xfId="27" applyNumberFormat="1" applyFont="1" applyFill="1" applyBorder="1" applyAlignment="1">
      <alignment horizontal="center" vertical="center"/>
    </xf>
    <xf numFmtId="0" fontId="37" fillId="0" borderId="152" xfId="27" applyFont="1" applyFill="1" applyBorder="1" applyAlignment="1">
      <alignment horizontal="center" vertical="center"/>
    </xf>
    <xf numFmtId="177" fontId="37" fillId="0" borderId="154" xfId="27" applyNumberFormat="1" applyFont="1" applyFill="1" applyBorder="1" applyAlignment="1" applyProtection="1">
      <alignment horizontal="right" vertical="center"/>
      <protection locked="0"/>
    </xf>
    <xf numFmtId="177" fontId="37" fillId="0" borderId="156" xfId="27" applyNumberFormat="1" applyFont="1" applyFill="1" applyBorder="1" applyAlignment="1" applyProtection="1">
      <alignment horizontal="right" vertical="center"/>
      <protection locked="0"/>
    </xf>
    <xf numFmtId="179" fontId="37" fillId="0" borderId="152" xfId="27" applyNumberFormat="1" applyFont="1" applyFill="1" applyBorder="1" applyAlignment="1">
      <alignment horizontal="center" vertical="center"/>
    </xf>
    <xf numFmtId="0" fontId="37" fillId="0" borderId="131" xfId="27" applyFont="1" applyFill="1" applyBorder="1" applyAlignment="1">
      <alignment horizontal="left" vertical="center" indent="1"/>
    </xf>
    <xf numFmtId="177" fontId="37" fillId="0" borderId="154" xfId="27" applyNumberFormat="1" applyFont="1" applyFill="1" applyBorder="1" applyAlignment="1">
      <alignment horizontal="right" vertical="center"/>
    </xf>
    <xf numFmtId="177" fontId="37" fillId="0" borderId="156" xfId="27" applyNumberFormat="1" applyFont="1" applyFill="1" applyBorder="1" applyAlignment="1">
      <alignment horizontal="right" vertical="center"/>
    </xf>
    <xf numFmtId="0" fontId="36" fillId="0" borderId="160" xfId="27" applyFont="1" applyFill="1" applyBorder="1" applyAlignment="1">
      <alignment horizontal="center" vertical="center"/>
    </xf>
    <xf numFmtId="0" fontId="36" fillId="0" borderId="163" xfId="27" applyFont="1" applyFill="1" applyBorder="1" applyAlignment="1">
      <alignment horizontal="center" vertical="center"/>
    </xf>
    <xf numFmtId="0" fontId="36" fillId="0" borderId="163" xfId="27" applyFont="1" applyFill="1" applyBorder="1" applyAlignment="1">
      <alignment horizontal="left" vertical="center"/>
    </xf>
    <xf numFmtId="0" fontId="36" fillId="0" borderId="168" xfId="27" applyFont="1" applyFill="1" applyBorder="1" applyAlignment="1">
      <alignment horizontal="left" vertical="center"/>
    </xf>
    <xf numFmtId="0" fontId="36" fillId="0" borderId="160" xfId="27" applyFont="1" applyFill="1" applyBorder="1" applyAlignment="1">
      <alignment horizontal="center" vertical="center" wrapText="1"/>
    </xf>
    <xf numFmtId="0" fontId="36" fillId="0" borderId="163" xfId="27" applyFont="1" applyFill="1" applyBorder="1" applyAlignment="1">
      <alignment horizontal="center" vertical="center" wrapText="1"/>
    </xf>
    <xf numFmtId="0" fontId="36" fillId="0" borderId="161" xfId="27" applyFont="1" applyFill="1" applyBorder="1" applyAlignment="1">
      <alignment horizontal="center" vertical="center" wrapText="1"/>
    </xf>
    <xf numFmtId="0" fontId="36" fillId="0" borderId="164" xfId="27" applyFont="1" applyFill="1" applyBorder="1" applyAlignment="1">
      <alignment horizontal="center" vertical="center" wrapText="1"/>
    </xf>
    <xf numFmtId="0" fontId="36" fillId="0" borderId="163" xfId="27" applyFont="1" applyFill="1" applyBorder="1" applyAlignment="1">
      <alignment horizontal="left" vertical="center" wrapText="1"/>
    </xf>
    <xf numFmtId="0" fontId="36" fillId="0" borderId="168" xfId="27" applyFont="1" applyFill="1" applyBorder="1" applyAlignment="1">
      <alignment horizontal="left" vertical="center" wrapText="1"/>
    </xf>
    <xf numFmtId="0" fontId="36" fillId="0" borderId="164" xfId="27" applyFont="1" applyFill="1" applyBorder="1" applyAlignment="1">
      <alignment horizontal="left" vertical="center" wrapText="1"/>
    </xf>
    <xf numFmtId="0" fontId="36" fillId="0" borderId="169" xfId="27" applyFont="1" applyFill="1" applyBorder="1" applyAlignment="1">
      <alignment horizontal="left" vertical="center" wrapText="1"/>
    </xf>
    <xf numFmtId="0" fontId="43" fillId="0" borderId="10" xfId="27" applyFont="1" applyFill="1" applyBorder="1" applyAlignment="1">
      <alignment horizontal="left" vertical="top" wrapText="1"/>
    </xf>
    <xf numFmtId="0" fontId="36" fillId="0" borderId="1" xfId="27" applyFont="1" applyFill="1" applyBorder="1" applyAlignment="1">
      <alignment horizontal="center" vertical="distributed" textRotation="255" indent="4"/>
    </xf>
    <xf numFmtId="0" fontId="36" fillId="0" borderId="10" xfId="27" applyFont="1" applyFill="1" applyBorder="1" applyAlignment="1">
      <alignment horizontal="center" vertical="distributed" textRotation="255" indent="4"/>
    </xf>
    <xf numFmtId="0" fontId="36" fillId="0" borderId="3" xfId="27" applyFont="1" applyFill="1" applyBorder="1" applyAlignment="1">
      <alignment horizontal="center" vertical="distributed" textRotation="255" indent="4"/>
    </xf>
    <xf numFmtId="0" fontId="36" fillId="0" borderId="0" xfId="27" applyFont="1" applyFill="1" applyBorder="1" applyAlignment="1">
      <alignment horizontal="center" vertical="distributed" textRotation="255" indent="4"/>
    </xf>
    <xf numFmtId="0" fontId="36" fillId="0" borderId="18" xfId="27" applyFont="1" applyFill="1" applyBorder="1" applyAlignment="1">
      <alignment horizontal="center" vertical="distributed" textRotation="255" indent="4"/>
    </xf>
    <xf numFmtId="0" fontId="36" fillId="0" borderId="21" xfId="27" applyFont="1" applyFill="1" applyBorder="1" applyAlignment="1">
      <alignment horizontal="center" vertical="distributed" textRotation="255" indent="4"/>
    </xf>
    <xf numFmtId="0" fontId="36" fillId="0" borderId="20" xfId="27" applyFont="1" applyFill="1" applyBorder="1" applyAlignment="1">
      <alignment horizontal="center" vertical="distributed" textRotation="255" indent="4"/>
    </xf>
    <xf numFmtId="0" fontId="36" fillId="0" borderId="3" xfId="27" applyFont="1" applyFill="1" applyBorder="1" applyAlignment="1">
      <alignment vertical="center" textRotation="255"/>
    </xf>
    <xf numFmtId="0" fontId="36" fillId="0" borderId="18" xfId="27" applyFont="1" applyFill="1" applyBorder="1" applyAlignment="1">
      <alignment vertical="center" textRotation="255"/>
    </xf>
    <xf numFmtId="0" fontId="36" fillId="0" borderId="21" xfId="27" applyFont="1" applyFill="1" applyBorder="1" applyAlignment="1">
      <alignment vertical="center" textRotation="255"/>
    </xf>
    <xf numFmtId="0" fontId="36" fillId="0" borderId="20" xfId="27" applyFont="1" applyFill="1" applyBorder="1" applyAlignment="1">
      <alignment vertical="center" textRotation="255"/>
    </xf>
    <xf numFmtId="0" fontId="36" fillId="0" borderId="10" xfId="27" applyFont="1" applyFill="1" applyBorder="1" applyAlignment="1">
      <alignment horizontal="left" vertical="center"/>
    </xf>
    <xf numFmtId="0" fontId="36" fillId="0" borderId="16" xfId="27" applyFont="1" applyFill="1" applyBorder="1" applyAlignment="1">
      <alignment horizontal="left" vertical="center"/>
    </xf>
    <xf numFmtId="0" fontId="36" fillId="0" borderId="2" xfId="27" applyFont="1" applyFill="1" applyBorder="1" applyAlignment="1">
      <alignment horizontal="center" vertical="center" wrapText="1"/>
    </xf>
    <xf numFmtId="0" fontId="36" fillId="0" borderId="11" xfId="27" applyFont="1" applyFill="1" applyBorder="1" applyAlignment="1">
      <alignment horizontal="center" vertical="center" wrapText="1"/>
    </xf>
    <xf numFmtId="0" fontId="36" fillId="0" borderId="11" xfId="27" applyFont="1" applyBorder="1" applyAlignment="1">
      <alignment horizontal="center" vertical="center"/>
    </xf>
    <xf numFmtId="0" fontId="36" fillId="0" borderId="165" xfId="27" applyFont="1" applyFill="1" applyBorder="1" applyAlignment="1">
      <alignment horizontal="center" vertical="center"/>
    </xf>
    <xf numFmtId="0" fontId="36" fillId="0" borderId="1" xfId="27" applyFont="1" applyFill="1" applyBorder="1" applyAlignment="1">
      <alignment horizontal="center" vertical="center" wrapText="1"/>
    </xf>
    <xf numFmtId="0" fontId="36" fillId="0" borderId="10" xfId="27" applyFont="1" applyFill="1" applyBorder="1" applyAlignment="1">
      <alignment horizontal="center" vertical="center" wrapText="1"/>
    </xf>
    <xf numFmtId="0" fontId="36" fillId="0" borderId="16" xfId="27" applyFont="1" applyFill="1" applyBorder="1" applyAlignment="1">
      <alignment horizontal="center" vertical="center" wrapText="1"/>
    </xf>
    <xf numFmtId="0" fontId="36" fillId="0" borderId="21" xfId="27" applyFont="1" applyFill="1" applyBorder="1" applyAlignment="1">
      <alignment horizontal="center" vertical="center" wrapText="1"/>
    </xf>
    <xf numFmtId="0" fontId="36" fillId="0" borderId="14" xfId="27" applyFont="1" applyFill="1" applyBorder="1" applyAlignment="1">
      <alignment horizontal="center" vertical="center" wrapText="1"/>
    </xf>
    <xf numFmtId="0" fontId="36" fillId="0" borderId="20" xfId="27" applyFont="1" applyFill="1" applyBorder="1" applyAlignment="1">
      <alignment horizontal="center" vertical="center" wrapText="1"/>
    </xf>
    <xf numFmtId="0" fontId="36" fillId="0" borderId="159" xfId="27" applyFont="1" applyFill="1" applyBorder="1" applyAlignment="1">
      <alignment horizontal="center" vertical="center"/>
    </xf>
    <xf numFmtId="0" fontId="36" fillId="0" borderId="162" xfId="27" applyFont="1" applyFill="1" applyBorder="1" applyAlignment="1">
      <alignment horizontal="center" vertical="center"/>
    </xf>
    <xf numFmtId="0" fontId="36" fillId="0" borderId="162" xfId="27" applyFont="1" applyFill="1" applyBorder="1" applyAlignment="1">
      <alignment horizontal="left" vertical="center"/>
    </xf>
    <xf numFmtId="0" fontId="36" fillId="0" borderId="167" xfId="27" applyFont="1" applyFill="1" applyBorder="1" applyAlignment="1">
      <alignment horizontal="left" vertical="center"/>
    </xf>
    <xf numFmtId="49" fontId="36" fillId="0" borderId="10" xfId="27" applyNumberFormat="1" applyFont="1" applyFill="1" applyBorder="1" applyAlignment="1">
      <alignment horizontal="center" vertical="center"/>
    </xf>
    <xf numFmtId="0" fontId="36" fillId="0" borderId="166" xfId="27" applyFont="1" applyFill="1" applyBorder="1" applyAlignment="1">
      <alignment horizontal="center" vertical="center" wrapText="1"/>
    </xf>
    <xf numFmtId="0" fontId="36" fillId="0" borderId="136" xfId="27" applyFont="1" applyBorder="1" applyAlignment="1">
      <alignment horizontal="left" vertical="center"/>
    </xf>
    <xf numFmtId="0" fontId="36" fillId="0" borderId="2" xfId="27" applyFont="1" applyBorder="1" applyAlignment="1">
      <alignment horizontal="center" vertical="center"/>
    </xf>
    <xf numFmtId="0" fontId="36" fillId="0" borderId="17" xfId="27" applyFont="1" applyBorder="1" applyAlignment="1">
      <alignment horizontal="center" vertical="center"/>
    </xf>
    <xf numFmtId="49" fontId="36" fillId="0" borderId="11" xfId="27" applyNumberFormat="1" applyFont="1" applyFill="1" applyBorder="1" applyAlignment="1">
      <alignment horizontal="center" vertical="center"/>
    </xf>
    <xf numFmtId="0" fontId="36" fillId="0" borderId="115" xfId="27" applyFont="1" applyFill="1" applyBorder="1" applyAlignment="1">
      <alignment horizontal="center" vertical="center" wrapText="1"/>
    </xf>
    <xf numFmtId="0" fontId="36" fillId="0" borderId="11" xfId="27" applyFont="1" applyBorder="1" applyAlignment="1">
      <alignment horizontal="left" vertical="center"/>
    </xf>
    <xf numFmtId="0" fontId="36" fillId="0" borderId="17" xfId="27" applyFont="1" applyBorder="1" applyAlignment="1">
      <alignment horizontal="left" vertical="center"/>
    </xf>
    <xf numFmtId="0" fontId="43" fillId="0" borderId="0" xfId="27" applyFont="1" applyAlignment="1">
      <alignment horizontal="right" vertical="center"/>
    </xf>
    <xf numFmtId="0" fontId="36" fillId="0" borderId="2" xfId="27" applyFont="1" applyBorder="1" applyAlignment="1">
      <alignment horizontal="left" vertical="center"/>
    </xf>
    <xf numFmtId="0" fontId="4" fillId="2" borderId="14" xfId="17" applyFont="1" applyFill="1" applyBorder="1" applyAlignment="1">
      <alignment horizontal="center" vertical="center"/>
    </xf>
    <xf numFmtId="0" fontId="4" fillId="2" borderId="0" xfId="17" applyFont="1" applyFill="1" applyBorder="1" applyAlignment="1">
      <alignment horizontal="center" vertical="center"/>
    </xf>
    <xf numFmtId="0" fontId="0" fillId="0" borderId="0" xfId="17" applyFont="1" applyAlignment="1">
      <alignment horizontal="left" vertical="center" shrinkToFit="1"/>
    </xf>
    <xf numFmtId="0" fontId="4" fillId="0" borderId="72" xfId="17" applyFont="1" applyBorder="1" applyAlignment="1">
      <alignment horizontal="center" vertical="center"/>
    </xf>
    <xf numFmtId="0" fontId="4" fillId="0" borderId="35" xfId="17" applyFont="1" applyBorder="1" applyAlignment="1">
      <alignment horizontal="center" vertical="center" wrapText="1"/>
    </xf>
    <xf numFmtId="0" fontId="4" fillId="0" borderId="72" xfId="17" applyFont="1" applyBorder="1" applyAlignment="1">
      <alignment horizontal="center" vertical="center" wrapText="1"/>
    </xf>
    <xf numFmtId="0" fontId="4" fillId="2" borderId="181" xfId="17" applyFont="1" applyFill="1" applyBorder="1" applyAlignment="1">
      <alignment horizontal="center" vertical="center"/>
    </xf>
    <xf numFmtId="0" fontId="4" fillId="0" borderId="182" xfId="17" applyFont="1" applyFill="1" applyBorder="1" applyAlignment="1">
      <alignment horizontal="center" vertical="center"/>
    </xf>
    <xf numFmtId="0" fontId="4" fillId="0" borderId="180" xfId="17" applyFont="1" applyBorder="1" applyAlignment="1">
      <alignment horizontal="left" vertical="center" wrapText="1"/>
    </xf>
    <xf numFmtId="0" fontId="4" fillId="0" borderId="183" xfId="17" applyFont="1" applyBorder="1" applyAlignment="1">
      <alignment horizontal="left" vertical="center" wrapText="1"/>
    </xf>
    <xf numFmtId="0" fontId="4" fillId="0" borderId="182" xfId="17" applyFont="1" applyBorder="1" applyAlignment="1">
      <alignment horizontal="left" vertical="center" wrapText="1"/>
    </xf>
    <xf numFmtId="0" fontId="4" fillId="0" borderId="182" xfId="17" applyFont="1" applyBorder="1" applyAlignment="1">
      <alignment horizontal="left" vertical="center"/>
    </xf>
    <xf numFmtId="0" fontId="4" fillId="0" borderId="185" xfId="17" applyFont="1" applyBorder="1" applyAlignment="1">
      <alignment horizontal="left" vertical="center"/>
    </xf>
    <xf numFmtId="0" fontId="4" fillId="0" borderId="10" xfId="17" applyFont="1" applyBorder="1" applyAlignment="1">
      <alignment horizontal="left" vertical="center" wrapText="1"/>
    </xf>
    <xf numFmtId="0" fontId="4" fillId="0" borderId="16" xfId="17" applyFont="1" applyBorder="1" applyAlignment="1">
      <alignment horizontal="left" vertical="center" wrapText="1"/>
    </xf>
    <xf numFmtId="0" fontId="4" fillId="0" borderId="14" xfId="17" applyFont="1" applyBorder="1" applyAlignment="1">
      <alignment horizontal="left" vertical="center"/>
    </xf>
    <xf numFmtId="0" fontId="4" fillId="0" borderId="0" xfId="17" applyFont="1" applyBorder="1" applyAlignment="1">
      <alignment horizontal="left" vertical="center"/>
    </xf>
    <xf numFmtId="57" fontId="4" fillId="2" borderId="180" xfId="17" applyNumberFormat="1" applyFont="1" applyFill="1" applyBorder="1" applyAlignment="1">
      <alignment horizontal="center" vertical="center"/>
    </xf>
    <xf numFmtId="0" fontId="4" fillId="2" borderId="180" xfId="17" applyFont="1" applyFill="1" applyBorder="1" applyAlignment="1">
      <alignment horizontal="center" vertical="center"/>
    </xf>
    <xf numFmtId="0" fontId="4" fillId="0" borderId="2" xfId="17" applyFont="1" applyBorder="1" applyAlignment="1">
      <alignment horizontal="center" vertical="center"/>
    </xf>
    <xf numFmtId="0" fontId="4" fillId="0" borderId="17" xfId="17" applyFont="1" applyBorder="1" applyAlignment="1">
      <alignment horizontal="center" vertical="center"/>
    </xf>
    <xf numFmtId="0" fontId="4" fillId="2" borderId="2" xfId="17" applyFont="1" applyFill="1" applyBorder="1" applyAlignment="1">
      <alignment horizontal="center" vertical="center"/>
    </xf>
    <xf numFmtId="0" fontId="4" fillId="2" borderId="11" xfId="17" applyFont="1" applyFill="1" applyBorder="1" applyAlignment="1">
      <alignment horizontal="center" vertical="center"/>
    </xf>
    <xf numFmtId="0" fontId="4" fillId="2" borderId="17" xfId="17" applyFont="1" applyFill="1" applyBorder="1" applyAlignment="1">
      <alignment horizontal="center" vertical="center"/>
    </xf>
    <xf numFmtId="0" fontId="0" fillId="0" borderId="0" xfId="17" applyFont="1" applyAlignment="1">
      <alignment horizontal="center" vertical="center"/>
    </xf>
    <xf numFmtId="0" fontId="4" fillId="0" borderId="2" xfId="17" applyBorder="1" applyAlignment="1">
      <alignment horizontal="distributed" vertical="center"/>
    </xf>
    <xf numFmtId="0" fontId="4" fillId="0" borderId="17" xfId="17" applyBorder="1" applyAlignment="1">
      <alignment horizontal="distributed" vertical="center"/>
    </xf>
    <xf numFmtId="0" fontId="4" fillId="0" borderId="10" xfId="17" applyBorder="1" applyAlignment="1">
      <alignment horizontal="left" vertical="top" wrapText="1"/>
    </xf>
    <xf numFmtId="0" fontId="4" fillId="0" borderId="10" xfId="17" applyBorder="1" applyAlignment="1">
      <alignment vertical="top" wrapText="1"/>
    </xf>
    <xf numFmtId="0" fontId="4" fillId="0" borderId="0" xfId="17" applyBorder="1" applyAlignment="1">
      <alignment vertical="top" wrapText="1"/>
    </xf>
    <xf numFmtId="0" fontId="4" fillId="0" borderId="1" xfId="17" applyBorder="1" applyAlignment="1">
      <alignment horizontal="center" vertical="center" shrinkToFit="1"/>
    </xf>
    <xf numFmtId="0" fontId="4" fillId="0" borderId="16" xfId="17" applyBorder="1" applyAlignment="1">
      <alignment horizontal="center" vertical="center" shrinkToFit="1"/>
    </xf>
    <xf numFmtId="0" fontId="12" fillId="0" borderId="0" xfId="17" applyFont="1" applyAlignment="1">
      <alignment horizontal="center" vertical="center"/>
    </xf>
    <xf numFmtId="0" fontId="12" fillId="0" borderId="0" xfId="17" applyFont="1" applyAlignment="1">
      <alignment vertical="center"/>
    </xf>
    <xf numFmtId="0" fontId="0" fillId="0" borderId="0" xfId="17" applyFont="1" applyAlignment="1">
      <alignment horizontal="left" vertical="center"/>
    </xf>
    <xf numFmtId="0" fontId="4" fillId="0" borderId="2" xfId="17" applyBorder="1" applyAlignment="1">
      <alignment vertical="center" shrinkToFit="1"/>
    </xf>
    <xf numFmtId="0" fontId="4" fillId="0" borderId="17" xfId="17" applyBorder="1" applyAlignment="1">
      <alignment vertical="center" shrinkToFit="1"/>
    </xf>
    <xf numFmtId="0" fontId="4" fillId="0" borderId="10" xfId="17" applyBorder="1" applyAlignment="1">
      <alignment vertical="center" wrapText="1"/>
    </xf>
    <xf numFmtId="0" fontId="0" fillId="0" borderId="0" xfId="17" applyFont="1" applyAlignment="1">
      <alignment vertical="center" wrapText="1"/>
    </xf>
    <xf numFmtId="0" fontId="0" fillId="0" borderId="0" xfId="0" applyFont="1" applyAlignment="1">
      <alignment vertical="center"/>
    </xf>
    <xf numFmtId="0" fontId="4" fillId="0" borderId="136" xfId="17" applyBorder="1" applyAlignment="1">
      <alignment vertical="center"/>
    </xf>
    <xf numFmtId="0" fontId="96" fillId="0" borderId="27" xfId="10" applyFont="1" applyFill="1" applyBorder="1" applyAlignment="1">
      <alignment horizontal="center" vertical="center"/>
    </xf>
    <xf numFmtId="0" fontId="96" fillId="0" borderId="268" xfId="10" applyFont="1" applyFill="1" applyBorder="1" applyAlignment="1">
      <alignment horizontal="center" vertical="center"/>
    </xf>
    <xf numFmtId="58" fontId="96" fillId="0" borderId="270" xfId="10" applyNumberFormat="1" applyFont="1" applyFill="1" applyBorder="1" applyAlignment="1">
      <alignment horizontal="center" vertical="center"/>
    </xf>
    <xf numFmtId="0" fontId="96" fillId="0" borderId="272" xfId="10" applyFont="1" applyFill="1" applyBorder="1" applyAlignment="1">
      <alignment horizontal="center" vertical="center"/>
    </xf>
    <xf numFmtId="58" fontId="96" fillId="0" borderId="268" xfId="10" applyNumberFormat="1" applyFont="1" applyFill="1" applyBorder="1" applyAlignment="1">
      <alignment horizontal="center" vertical="center"/>
    </xf>
    <xf numFmtId="58" fontId="96" fillId="0" borderId="17" xfId="10" applyNumberFormat="1" applyFont="1" applyFill="1" applyBorder="1" applyAlignment="1">
      <alignment horizontal="center" vertical="center"/>
    </xf>
    <xf numFmtId="0" fontId="96" fillId="0" borderId="11" xfId="10" applyFont="1" applyFill="1" applyBorder="1" applyAlignment="1">
      <alignment horizontal="center" vertical="center"/>
    </xf>
    <xf numFmtId="0" fontId="96" fillId="0" borderId="35" xfId="10" applyFont="1" applyBorder="1" applyAlignment="1">
      <alignment horizontal="center" vertical="center" wrapText="1"/>
    </xf>
    <xf numFmtId="0" fontId="96" fillId="0" borderId="72" xfId="10" applyFont="1" applyBorder="1" applyAlignment="1">
      <alignment horizontal="center" vertical="center" wrapText="1"/>
    </xf>
    <xf numFmtId="0" fontId="96" fillId="0" borderId="71" xfId="10" applyFont="1" applyBorder="1" applyAlignment="1">
      <alignment horizontal="center" vertical="center" wrapText="1"/>
    </xf>
    <xf numFmtId="0" fontId="96" fillId="0" borderId="270" xfId="10" applyFont="1" applyBorder="1" applyAlignment="1">
      <alignment horizontal="center" vertical="center" wrapText="1"/>
    </xf>
    <xf numFmtId="0" fontId="96" fillId="0" borderId="269" xfId="10" applyFont="1" applyBorder="1" applyAlignment="1">
      <alignment horizontal="center" vertical="center" wrapText="1"/>
    </xf>
    <xf numFmtId="0" fontId="96" fillId="0" borderId="272" xfId="10" applyFont="1" applyBorder="1" applyAlignment="1">
      <alignment horizontal="center" vertical="center" wrapText="1"/>
    </xf>
    <xf numFmtId="0" fontId="96" fillId="0" borderId="3" xfId="10" applyFont="1" applyBorder="1" applyAlignment="1">
      <alignment horizontal="center" vertical="center" wrapText="1"/>
    </xf>
    <xf numFmtId="0" fontId="96" fillId="0" borderId="0" xfId="10" applyFont="1" applyBorder="1" applyAlignment="1">
      <alignment horizontal="center" vertical="center" wrapText="1"/>
    </xf>
    <xf numFmtId="0" fontId="96" fillId="0" borderId="18" xfId="10" applyFont="1" applyBorder="1" applyAlignment="1">
      <alignment horizontal="center" vertical="center" wrapText="1"/>
    </xf>
    <xf numFmtId="0" fontId="96" fillId="0" borderId="21" xfId="10" applyFont="1" applyBorder="1" applyAlignment="1">
      <alignment horizontal="center" vertical="center" wrapText="1"/>
    </xf>
    <xf numFmtId="0" fontId="96" fillId="0" borderId="14" xfId="10" applyFont="1" applyBorder="1" applyAlignment="1">
      <alignment horizontal="center" vertical="center" wrapText="1"/>
    </xf>
    <xf numFmtId="0" fontId="96" fillId="0" borderId="20" xfId="10" applyFont="1" applyBorder="1" applyAlignment="1">
      <alignment horizontal="center" vertical="center" wrapText="1"/>
    </xf>
    <xf numFmtId="0" fontId="96" fillId="0" borderId="268" xfId="10" applyFont="1" applyBorder="1" applyAlignment="1">
      <alignment horizontal="center" vertical="center" wrapText="1"/>
    </xf>
    <xf numFmtId="0" fontId="96" fillId="0" borderId="11" xfId="10" applyFont="1" applyBorder="1" applyAlignment="1">
      <alignment horizontal="center" vertical="center" wrapText="1"/>
    </xf>
    <xf numFmtId="0" fontId="96" fillId="0" borderId="17" xfId="10" applyFont="1" applyBorder="1" applyAlignment="1">
      <alignment horizontal="center" vertical="center" wrapText="1"/>
    </xf>
    <xf numFmtId="0" fontId="96" fillId="0" borderId="27" xfId="10" applyFont="1" applyBorder="1" applyAlignment="1">
      <alignment horizontal="center" vertical="center"/>
    </xf>
    <xf numFmtId="0" fontId="96" fillId="0" borderId="268" xfId="10" applyFont="1" applyBorder="1" applyAlignment="1">
      <alignment horizontal="center" vertical="center"/>
    </xf>
    <xf numFmtId="0" fontId="94" fillId="0" borderId="0" xfId="10" applyFont="1" applyAlignment="1">
      <alignment horizontal="center" vertical="center" wrapText="1"/>
    </xf>
    <xf numFmtId="0" fontId="95" fillId="0" borderId="0" xfId="10" applyFont="1" applyBorder="1" applyAlignment="1">
      <alignment horizontal="left" vertical="center" wrapText="1"/>
    </xf>
    <xf numFmtId="9" fontId="93" fillId="0" borderId="0" xfId="10" applyNumberFormat="1" applyFont="1" applyBorder="1" applyAlignment="1">
      <alignment horizontal="center" vertical="center"/>
    </xf>
    <xf numFmtId="0" fontId="93" fillId="0" borderId="0" xfId="10" applyFont="1" applyBorder="1" applyAlignment="1">
      <alignment horizontal="center" vertical="center"/>
    </xf>
    <xf numFmtId="0" fontId="96" fillId="0" borderId="27" xfId="10" applyFont="1" applyBorder="1" applyAlignment="1">
      <alignment horizontal="center" vertical="center" wrapText="1"/>
    </xf>
    <xf numFmtId="0" fontId="96" fillId="0" borderId="270" xfId="10" applyFont="1" applyBorder="1" applyAlignment="1">
      <alignment horizontal="right" vertical="center"/>
    </xf>
    <xf numFmtId="0" fontId="96" fillId="0" borderId="269" xfId="10" applyFont="1" applyBorder="1" applyAlignment="1">
      <alignment horizontal="right" vertical="center"/>
    </xf>
    <xf numFmtId="0" fontId="96" fillId="0" borderId="272" xfId="10" applyFont="1" applyBorder="1" applyAlignment="1">
      <alignment horizontal="right" vertical="center"/>
    </xf>
    <xf numFmtId="0" fontId="96" fillId="0" borderId="3" xfId="10" applyFont="1" applyBorder="1" applyAlignment="1">
      <alignment horizontal="right" vertical="center"/>
    </xf>
    <xf numFmtId="0" fontId="96" fillId="0" borderId="0" xfId="10" applyFont="1" applyBorder="1" applyAlignment="1">
      <alignment horizontal="right" vertical="center"/>
    </xf>
    <xf numFmtId="0" fontId="96" fillId="0" borderId="18" xfId="10" applyFont="1" applyBorder="1" applyAlignment="1">
      <alignment horizontal="right" vertical="center"/>
    </xf>
    <xf numFmtId="0" fontId="96" fillId="0" borderId="21" xfId="10" applyFont="1" applyBorder="1" applyAlignment="1">
      <alignment horizontal="right" vertical="center"/>
    </xf>
    <xf numFmtId="0" fontId="96" fillId="0" borderId="14" xfId="10" applyFont="1" applyBorder="1" applyAlignment="1">
      <alignment horizontal="right" vertical="center"/>
    </xf>
    <xf numFmtId="0" fontId="96" fillId="0" borderId="20" xfId="10" applyFont="1" applyBorder="1" applyAlignment="1">
      <alignment horizontal="right" vertical="center"/>
    </xf>
    <xf numFmtId="0" fontId="96" fillId="0" borderId="17" xfId="10" applyNumberFormat="1" applyFont="1" applyFill="1" applyBorder="1" applyAlignment="1">
      <alignment horizontal="center" vertical="center"/>
    </xf>
    <xf numFmtId="58" fontId="96" fillId="0" borderId="27" xfId="10" applyNumberFormat="1" applyFont="1" applyFill="1" applyBorder="1" applyAlignment="1">
      <alignment horizontal="center" vertical="center"/>
    </xf>
    <xf numFmtId="0" fontId="97" fillId="0" borderId="0" xfId="10" applyFont="1" applyAlignment="1">
      <alignment horizontal="left" vertical="center" wrapText="1"/>
    </xf>
    <xf numFmtId="0" fontId="97" fillId="0" borderId="0" xfId="10" applyFont="1" applyAlignment="1">
      <alignment horizontal="left" vertical="center"/>
    </xf>
    <xf numFmtId="0" fontId="46" fillId="0" borderId="2" xfId="17" applyFont="1" applyBorder="1" applyAlignment="1">
      <alignment horizontal="center" vertical="center"/>
    </xf>
    <xf numFmtId="0" fontId="46" fillId="0" borderId="11" xfId="17" applyFont="1" applyBorder="1" applyAlignment="1">
      <alignment horizontal="center" vertical="center"/>
    </xf>
    <xf numFmtId="0" fontId="46" fillId="0" borderId="17" xfId="17" applyFont="1" applyBorder="1" applyAlignment="1">
      <alignment horizontal="center" vertical="center"/>
    </xf>
    <xf numFmtId="0" fontId="4" fillId="0" borderId="84" xfId="17" applyBorder="1" applyAlignment="1">
      <alignment horizontal="center" vertical="center"/>
    </xf>
    <xf numFmtId="0" fontId="4" fillId="0" borderId="52" xfId="17" applyBorder="1" applyAlignment="1">
      <alignment horizontal="left" vertical="center" wrapText="1"/>
    </xf>
    <xf numFmtId="0" fontId="4" fillId="0" borderId="63" xfId="17" applyBorder="1" applyAlignment="1">
      <alignment horizontal="left" vertical="center" wrapText="1"/>
    </xf>
    <xf numFmtId="0" fontId="4" fillId="0" borderId="54" xfId="17" applyBorder="1" applyAlignment="1">
      <alignment horizontal="left" vertical="center" wrapText="1"/>
    </xf>
    <xf numFmtId="0" fontId="4" fillId="0" borderId="64" xfId="17" applyBorder="1" applyAlignment="1">
      <alignment horizontal="left" vertical="center" wrapText="1"/>
    </xf>
    <xf numFmtId="0" fontId="4" fillId="0" borderId="136" xfId="17" applyFont="1" applyBorder="1" applyAlignment="1">
      <alignment horizontal="center" vertical="center"/>
    </xf>
    <xf numFmtId="0" fontId="23" fillId="0" borderId="136" xfId="32" applyNumberFormat="1" applyFont="1" applyBorder="1" applyAlignment="1">
      <alignment horizontal="center" vertical="center" wrapText="1"/>
    </xf>
    <xf numFmtId="0" fontId="23" fillId="0" borderId="35" xfId="17" applyFont="1" applyBorder="1" applyAlignment="1">
      <alignment horizontal="center" vertical="center" wrapText="1"/>
    </xf>
    <xf numFmtId="0" fontId="0" fillId="0" borderId="0" xfId="17" applyFont="1" applyFill="1" applyAlignment="1">
      <alignment horizontal="left" vertical="center" wrapText="1"/>
    </xf>
    <xf numFmtId="0" fontId="10" fillId="0" borderId="0" xfId="17" applyFont="1" applyAlignment="1">
      <alignment horizontal="center" vertical="center"/>
    </xf>
    <xf numFmtId="0" fontId="4" fillId="0" borderId="11" xfId="14" applyFill="1" applyBorder="1" applyAlignment="1">
      <alignment horizontal="center" vertical="center"/>
    </xf>
    <xf numFmtId="0" fontId="46" fillId="0" borderId="96" xfId="17" applyFont="1" applyBorder="1" applyAlignment="1">
      <alignment horizontal="center" vertical="center"/>
    </xf>
    <xf numFmtId="0" fontId="46" fillId="0" borderId="98" xfId="17" applyFont="1" applyBorder="1" applyAlignment="1">
      <alignment vertical="center"/>
    </xf>
    <xf numFmtId="0" fontId="46" fillId="0" borderId="100" xfId="17" applyFont="1" applyBorder="1" applyAlignment="1">
      <alignment vertical="center"/>
    </xf>
    <xf numFmtId="0" fontId="46" fillId="0" borderId="2" xfId="17" applyFont="1" applyBorder="1" applyAlignment="1">
      <alignment horizontal="center" vertical="center" wrapText="1" shrinkToFit="1"/>
    </xf>
    <xf numFmtId="0" fontId="46" fillId="0" borderId="11" xfId="17" applyFont="1" applyBorder="1" applyAlignment="1">
      <alignment horizontal="center" vertical="center" wrapText="1" shrinkToFit="1"/>
    </xf>
    <xf numFmtId="0" fontId="46" fillId="0" borderId="17" xfId="17" applyFont="1" applyBorder="1" applyAlignment="1">
      <alignment horizontal="center" vertical="center" wrapText="1" shrinkToFit="1"/>
    </xf>
    <xf numFmtId="0" fontId="47" fillId="0" borderId="2" xfId="17" applyFont="1" applyBorder="1" applyAlignment="1">
      <alignment horizontal="center" vertical="center"/>
    </xf>
    <xf numFmtId="0" fontId="47" fillId="0" borderId="11" xfId="17" applyFont="1" applyBorder="1" applyAlignment="1">
      <alignment horizontal="center" vertical="center"/>
    </xf>
    <xf numFmtId="0" fontId="47" fillId="0" borderId="17" xfId="17" applyFont="1" applyBorder="1" applyAlignment="1">
      <alignment horizontal="center" vertical="center"/>
    </xf>
    <xf numFmtId="0" fontId="4" fillId="0" borderId="1" xfId="17" applyBorder="1" applyAlignment="1">
      <alignment horizontal="right" vertical="center"/>
    </xf>
    <xf numFmtId="0" fontId="4" fillId="0" borderId="10" xfId="17" applyBorder="1" applyAlignment="1">
      <alignment horizontal="right" vertical="center"/>
    </xf>
    <xf numFmtId="0" fontId="4" fillId="0" borderId="16" xfId="17" applyBorder="1" applyAlignment="1">
      <alignment horizontal="right" vertical="center"/>
    </xf>
    <xf numFmtId="10" fontId="4" fillId="0" borderId="35" xfId="17" applyNumberFormat="1" applyBorder="1" applyAlignment="1">
      <alignment horizontal="center" vertical="center"/>
    </xf>
    <xf numFmtId="0" fontId="4" fillId="0" borderId="63" xfId="17" applyBorder="1" applyAlignment="1">
      <alignment horizontal="center" vertical="center"/>
    </xf>
    <xf numFmtId="0" fontId="5" fillId="0" borderId="65" xfId="17" applyFont="1" applyBorder="1" applyAlignment="1">
      <alignment horizontal="center" vertical="center"/>
    </xf>
    <xf numFmtId="0" fontId="5" fillId="0" borderId="67" xfId="17" applyFont="1" applyBorder="1" applyAlignment="1">
      <alignment horizontal="center" vertical="center"/>
    </xf>
    <xf numFmtId="0" fontId="5" fillId="0" borderId="89" xfId="17" applyFont="1" applyBorder="1" applyAlignment="1">
      <alignment horizontal="center" vertical="center"/>
    </xf>
    <xf numFmtId="0" fontId="4" fillId="0" borderId="64" xfId="17" applyBorder="1" applyAlignment="1">
      <alignment horizontal="center" vertical="center"/>
    </xf>
    <xf numFmtId="0" fontId="5" fillId="0" borderId="75" xfId="17" applyFont="1" applyBorder="1" applyAlignment="1">
      <alignment horizontal="center" vertical="center"/>
    </xf>
    <xf numFmtId="0" fontId="5" fillId="0" borderId="78" xfId="17" applyFont="1" applyBorder="1" applyAlignment="1">
      <alignment horizontal="center" vertical="center"/>
    </xf>
    <xf numFmtId="0" fontId="5" fillId="0" borderId="88" xfId="17" applyFont="1" applyBorder="1" applyAlignment="1">
      <alignment horizontal="center" vertical="center"/>
    </xf>
    <xf numFmtId="0" fontId="4" fillId="2" borderId="136" xfId="17" applyFill="1" applyBorder="1" applyAlignment="1">
      <alignment horizontal="center" vertical="center"/>
    </xf>
    <xf numFmtId="0" fontId="4" fillId="0" borderId="2" xfId="17" applyBorder="1" applyAlignment="1">
      <alignment horizontal="center" vertical="center" wrapText="1"/>
    </xf>
    <xf numFmtId="0" fontId="4" fillId="0" borderId="11" xfId="17" applyBorder="1" applyAlignment="1">
      <alignment horizontal="center" vertical="center" wrapText="1"/>
    </xf>
    <xf numFmtId="0" fontId="23" fillId="0" borderId="200" xfId="0" applyFont="1" applyBorder="1" applyAlignment="1">
      <alignment horizontal="center" vertical="center"/>
    </xf>
    <xf numFmtId="0" fontId="23"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203" xfId="0" applyFont="1" applyBorder="1" applyAlignment="1">
      <alignment horizontal="center" vertical="center"/>
    </xf>
    <xf numFmtId="0" fontId="10" fillId="0" borderId="199" xfId="0" applyFont="1" applyBorder="1" applyAlignment="1">
      <alignment horizontal="right" vertical="center"/>
    </xf>
    <xf numFmtId="0" fontId="10" fillId="0" borderId="201" xfId="0" applyFont="1" applyBorder="1" applyAlignment="1">
      <alignment horizontal="right" vertical="center"/>
    </xf>
    <xf numFmtId="0" fontId="10" fillId="0" borderId="202" xfId="0" applyFont="1" applyBorder="1" applyAlignment="1">
      <alignment horizontal="right" vertical="center"/>
    </xf>
    <xf numFmtId="0" fontId="49" fillId="0" borderId="0" xfId="0" applyFont="1" applyAlignment="1">
      <alignment horizontal="left" vertical="center" wrapText="1"/>
    </xf>
    <xf numFmtId="0" fontId="23" fillId="0" borderId="27" xfId="0" applyFont="1" applyBorder="1" applyAlignment="1">
      <alignment horizontal="left" vertical="center" wrapText="1"/>
    </xf>
    <xf numFmtId="0" fontId="10" fillId="0" borderId="35" xfId="0" applyFont="1" applyBorder="1" applyAlignment="1">
      <alignment horizontal="right" vertical="center"/>
    </xf>
    <xf numFmtId="0" fontId="10" fillId="0" borderId="71" xfId="0" applyFont="1" applyBorder="1" applyAlignment="1">
      <alignment horizontal="right" vertical="center"/>
    </xf>
    <xf numFmtId="0" fontId="10" fillId="0" borderId="206" xfId="0" applyFont="1" applyBorder="1" applyAlignment="1">
      <alignment horizontal="center" vertical="center"/>
    </xf>
    <xf numFmtId="0" fontId="10" fillId="0" borderId="207" xfId="0" applyFont="1" applyBorder="1" applyAlignment="1">
      <alignment horizontal="center" vertical="center"/>
    </xf>
    <xf numFmtId="0" fontId="23" fillId="0" borderId="200" xfId="0" applyFont="1" applyBorder="1" applyAlignment="1">
      <alignment horizontal="left" vertical="center" wrapText="1"/>
    </xf>
    <xf numFmtId="0" fontId="23" fillId="0" borderId="10" xfId="0" applyFont="1" applyBorder="1" applyAlignment="1">
      <alignment horizontal="left" vertical="center" wrapText="1"/>
    </xf>
    <xf numFmtId="0" fontId="23" fillId="0" borderId="203" xfId="0" applyFont="1" applyBorder="1" applyAlignment="1">
      <alignment horizontal="left" vertical="center" wrapText="1"/>
    </xf>
    <xf numFmtId="0" fontId="23" fillId="0" borderId="21" xfId="0" applyFont="1" applyBorder="1" applyAlignment="1">
      <alignment horizontal="left" vertical="center" wrapText="1"/>
    </xf>
    <xf numFmtId="0" fontId="23" fillId="0" borderId="14" xfId="0" applyFont="1" applyBorder="1" applyAlignment="1">
      <alignment horizontal="left" vertical="center" wrapText="1"/>
    </xf>
    <xf numFmtId="0" fontId="23" fillId="0" borderId="204" xfId="0" applyFont="1" applyBorder="1" applyAlignment="1">
      <alignment horizontal="left" vertical="center" wrapText="1"/>
    </xf>
    <xf numFmtId="0" fontId="10" fillId="0" borderId="208" xfId="0" applyFont="1" applyBorder="1" applyAlignment="1">
      <alignment horizontal="center" vertical="center"/>
    </xf>
    <xf numFmtId="0" fontId="10" fillId="0" borderId="217" xfId="0" applyFont="1" applyBorder="1" applyAlignment="1">
      <alignment horizontal="center" vertical="center"/>
    </xf>
    <xf numFmtId="0" fontId="10" fillId="0" borderId="209" xfId="0" applyFont="1" applyBorder="1" applyAlignment="1">
      <alignment horizontal="center" vertical="center"/>
    </xf>
    <xf numFmtId="0" fontId="10" fillId="0" borderId="218"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215" xfId="0" applyFont="1" applyBorder="1" applyAlignment="1">
      <alignment horizontal="center" vertical="center"/>
    </xf>
    <xf numFmtId="0" fontId="23" fillId="0" borderId="2" xfId="32" applyNumberFormat="1" applyFont="1" applyBorder="1" applyAlignment="1">
      <alignment horizontal="center" vertical="center"/>
    </xf>
    <xf numFmtId="0" fontId="23" fillId="0" borderId="11" xfId="0" applyFont="1" applyBorder="1" applyAlignment="1">
      <alignment horizontal="center" vertical="center"/>
    </xf>
    <xf numFmtId="0" fontId="23" fillId="0" borderId="17" xfId="32" applyNumberFormat="1" applyFont="1" applyBorder="1" applyAlignment="1">
      <alignment horizontal="center" vertical="center"/>
    </xf>
    <xf numFmtId="0" fontId="23" fillId="0" borderId="215" xfId="0" applyFont="1" applyBorder="1" applyAlignment="1">
      <alignment horizontal="center" vertical="center"/>
    </xf>
    <xf numFmtId="0" fontId="23" fillId="0" borderId="196" xfId="0" applyFont="1" applyBorder="1" applyAlignment="1">
      <alignment horizontal="center" vertical="center"/>
    </xf>
    <xf numFmtId="0" fontId="23" fillId="0" borderId="190" xfId="0" applyFont="1" applyBorder="1" applyAlignment="1">
      <alignment horizontal="center" vertical="center"/>
    </xf>
    <xf numFmtId="0" fontId="23" fillId="0" borderId="214" xfId="0" applyFont="1" applyBorder="1" applyAlignment="1">
      <alignment horizontal="center" vertical="center"/>
    </xf>
    <xf numFmtId="0" fontId="23" fillId="0" borderId="27" xfId="0" applyFont="1" applyBorder="1" applyAlignment="1">
      <alignment horizontal="center" vertical="center"/>
    </xf>
    <xf numFmtId="0" fontId="23" fillId="0" borderId="212" xfId="0" applyFont="1" applyBorder="1" applyAlignment="1">
      <alignment horizontal="center" vertical="center"/>
    </xf>
    <xf numFmtId="0" fontId="23" fillId="0" borderId="189" xfId="0" applyFont="1" applyBorder="1" applyAlignment="1">
      <alignment horizontal="center" vertical="center"/>
    </xf>
    <xf numFmtId="0" fontId="23" fillId="0" borderId="213" xfId="0" applyFont="1" applyBorder="1" applyAlignment="1">
      <alignment horizontal="center" vertical="center"/>
    </xf>
    <xf numFmtId="0" fontId="10" fillId="0" borderId="27" xfId="0" applyFont="1" applyBorder="1" applyAlignment="1">
      <alignment horizontal="center" vertical="center"/>
    </xf>
    <xf numFmtId="0" fontId="10" fillId="0" borderId="212" xfId="0" applyFont="1" applyBorder="1" applyAlignment="1">
      <alignment horizontal="center" vertical="center"/>
    </xf>
    <xf numFmtId="0" fontId="23" fillId="0" borderId="195" xfId="0" applyFont="1" applyBorder="1" applyAlignment="1">
      <alignment horizontal="left" vertical="center" wrapText="1"/>
    </xf>
    <xf numFmtId="0" fontId="23" fillId="0" borderId="191" xfId="0" applyFont="1" applyBorder="1" applyAlignment="1">
      <alignment horizontal="center" vertical="center"/>
    </xf>
    <xf numFmtId="0" fontId="23" fillId="0" borderId="198" xfId="0" applyFont="1" applyBorder="1" applyAlignment="1">
      <alignment horizontal="center" vertical="center"/>
    </xf>
    <xf numFmtId="0" fontId="23" fillId="0" borderId="210" xfId="0" applyFont="1" applyBorder="1" applyAlignment="1">
      <alignment horizontal="center" vertical="center"/>
    </xf>
    <xf numFmtId="0" fontId="10" fillId="0" borderId="190" xfId="0" applyFont="1" applyBorder="1" applyAlignment="1">
      <alignment horizontal="center" vertical="center"/>
    </xf>
    <xf numFmtId="0" fontId="10" fillId="0" borderId="214" xfId="0" applyFont="1" applyBorder="1" applyAlignment="1">
      <alignment horizontal="center" vertical="center"/>
    </xf>
    <xf numFmtId="0" fontId="23" fillId="0" borderId="192" xfId="0" applyFont="1" applyBorder="1" applyAlignment="1">
      <alignment horizontal="left" vertical="center"/>
    </xf>
    <xf numFmtId="0" fontId="23" fillId="0" borderId="71" xfId="0" applyFont="1" applyBorder="1" applyAlignment="1">
      <alignment horizontal="left" vertical="center"/>
    </xf>
    <xf numFmtId="0" fontId="0" fillId="0" borderId="71" xfId="0" applyFont="1" applyBorder="1" applyAlignment="1">
      <alignment horizontal="center" vertical="center"/>
    </xf>
    <xf numFmtId="0" fontId="0" fillId="0" borderId="211" xfId="0" applyFont="1" applyBorder="1" applyAlignment="1">
      <alignment horizontal="center" vertical="center"/>
    </xf>
    <xf numFmtId="0" fontId="23" fillId="0" borderId="193" xfId="0" applyFont="1" applyBorder="1" applyAlignment="1">
      <alignment horizontal="left" vertical="center"/>
    </xf>
    <xf numFmtId="0" fontId="23" fillId="0" borderId="27" xfId="0" applyFont="1" applyBorder="1" applyAlignment="1">
      <alignment horizontal="left" vertical="center"/>
    </xf>
    <xf numFmtId="0" fontId="0" fillId="0" borderId="27" xfId="0" applyFont="1" applyBorder="1" applyAlignment="1">
      <alignment horizontal="center" vertical="center"/>
    </xf>
    <xf numFmtId="0" fontId="0" fillId="0" borderId="212" xfId="0" applyFont="1" applyBorder="1" applyAlignment="1">
      <alignment horizontal="center" vertical="center"/>
    </xf>
    <xf numFmtId="0" fontId="23" fillId="0" borderId="194" xfId="0" applyFont="1" applyBorder="1" applyAlignment="1">
      <alignment horizontal="left" vertical="center"/>
    </xf>
    <xf numFmtId="0" fontId="23" fillId="0" borderId="189" xfId="0" applyFont="1" applyBorder="1" applyAlignment="1">
      <alignment horizontal="left" vertical="center"/>
    </xf>
    <xf numFmtId="0" fontId="0" fillId="0" borderId="189" xfId="0" applyFont="1" applyBorder="1" applyAlignment="1">
      <alignment horizontal="center" vertical="center"/>
    </xf>
    <xf numFmtId="0" fontId="0" fillId="0" borderId="213" xfId="0" applyFont="1" applyBorder="1" applyAlignment="1">
      <alignment horizontal="center" vertical="center"/>
    </xf>
    <xf numFmtId="0" fontId="12" fillId="0" borderId="0" xfId="0" applyFont="1" applyAlignment="1">
      <alignment horizontal="right" vertical="center"/>
    </xf>
    <xf numFmtId="0" fontId="12" fillId="0" borderId="27" xfId="0" applyFont="1" applyBorder="1" applyAlignment="1">
      <alignment horizontal="center" vertical="center"/>
    </xf>
    <xf numFmtId="0" fontId="0" fillId="0" borderId="191" xfId="0" applyFont="1" applyBorder="1" applyAlignment="1">
      <alignment horizontal="center" vertical="center"/>
    </xf>
    <xf numFmtId="0" fontId="0" fillId="0" borderId="198" xfId="0" applyFont="1" applyBorder="1" applyAlignment="1">
      <alignment horizontal="center" vertical="center"/>
    </xf>
    <xf numFmtId="0" fontId="0" fillId="0" borderId="210" xfId="0" applyFont="1" applyBorder="1" applyAlignment="1">
      <alignment horizontal="center" vertical="center"/>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0" xfId="14" applyFont="1" applyAlignment="1">
      <alignment horizontal="right" vertical="center"/>
    </xf>
    <xf numFmtId="0" fontId="11" fillId="0" borderId="0" xfId="0" applyFont="1" applyBorder="1" applyAlignment="1">
      <alignment horizontal="center" vertical="center"/>
    </xf>
    <xf numFmtId="0" fontId="11" fillId="0" borderId="11" xfId="14" applyFont="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45" fillId="0" borderId="27" xfId="11" applyFont="1" applyBorder="1" applyAlignment="1">
      <alignment horizontal="center" vertical="center" wrapText="1"/>
    </xf>
    <xf numFmtId="0" fontId="49" fillId="0" borderId="129" xfId="11" applyFont="1" applyBorder="1" applyAlignment="1">
      <alignment horizontal="center" vertical="center" wrapText="1"/>
    </xf>
    <xf numFmtId="0" fontId="49" fillId="0" borderId="58" xfId="11" applyFont="1" applyBorder="1" applyAlignment="1">
      <alignment horizontal="center" vertical="center" wrapText="1"/>
    </xf>
    <xf numFmtId="0" fontId="49" fillId="0" borderId="87" xfId="11" applyFont="1" applyBorder="1" applyAlignment="1">
      <alignment horizontal="center" vertical="center" wrapText="1"/>
    </xf>
    <xf numFmtId="0" fontId="49" fillId="0" borderId="219" xfId="11" applyFont="1" applyBorder="1" applyAlignment="1">
      <alignment horizontal="center" vertical="center" wrapText="1"/>
    </xf>
    <xf numFmtId="0" fontId="49" fillId="0" borderId="0" xfId="11" applyFont="1" applyBorder="1" applyAlignment="1">
      <alignment horizontal="center" vertical="center" wrapText="1"/>
    </xf>
    <xf numFmtId="0" fontId="49" fillId="0" borderId="84" xfId="11" applyFont="1" applyBorder="1" applyAlignment="1">
      <alignment horizontal="center" vertical="center" wrapText="1"/>
    </xf>
    <xf numFmtId="0" fontId="49" fillId="0" borderId="112" xfId="11" applyFont="1" applyBorder="1" applyAlignment="1">
      <alignment horizontal="center" vertical="center" wrapText="1"/>
    </xf>
    <xf numFmtId="0" fontId="49" fillId="0" borderId="59" xfId="11" applyFont="1" applyBorder="1" applyAlignment="1">
      <alignment horizontal="center" vertical="center" wrapText="1"/>
    </xf>
    <xf numFmtId="0" fontId="49" fillId="0" borderId="91" xfId="11" applyFont="1" applyBorder="1" applyAlignment="1">
      <alignment horizontal="center" vertical="center" wrapText="1"/>
    </xf>
    <xf numFmtId="0" fontId="39" fillId="0" borderId="111" xfId="11" applyFont="1" applyBorder="1" applyAlignment="1">
      <alignment horizontal="center" vertical="center"/>
    </xf>
    <xf numFmtId="0" fontId="39" fillId="0" borderId="71" xfId="11" applyFont="1" applyBorder="1" applyAlignment="1">
      <alignment horizontal="center" vertical="center"/>
    </xf>
    <xf numFmtId="0" fontId="39" fillId="0" borderId="54" xfId="11" applyFont="1" applyBorder="1" applyAlignment="1">
      <alignment horizontal="center" vertical="center"/>
    </xf>
    <xf numFmtId="0" fontId="39" fillId="0" borderId="220" xfId="11" applyFont="1" applyBorder="1" applyAlignment="1">
      <alignment horizontal="center" vertical="center"/>
    </xf>
    <xf numFmtId="0" fontId="0" fillId="0" borderId="80" xfId="11" applyFont="1" applyBorder="1" applyAlignment="1">
      <alignment horizontal="center" vertical="center"/>
    </xf>
    <xf numFmtId="0" fontId="0" fillId="0" borderId="220" xfId="11" applyFont="1" applyBorder="1" applyAlignment="1">
      <alignment horizontal="center" vertical="center"/>
    </xf>
    <xf numFmtId="0" fontId="0" fillId="0" borderId="221" xfId="11" applyFont="1" applyBorder="1" applyAlignment="1">
      <alignment horizontal="center" vertical="center"/>
    </xf>
    <xf numFmtId="0" fontId="49" fillId="0" borderId="200" xfId="11" applyFont="1" applyBorder="1" applyAlignment="1">
      <alignment horizontal="center" vertical="center" textRotation="255" wrapText="1" shrinkToFit="1"/>
    </xf>
    <xf numFmtId="0" fontId="49" fillId="0" borderId="16" xfId="11" applyFont="1" applyBorder="1" applyAlignment="1">
      <alignment horizontal="center" vertical="center" textRotation="255" wrapText="1" shrinkToFit="1"/>
    </xf>
    <xf numFmtId="0" fontId="49" fillId="0" borderId="3" xfId="11" applyFont="1" applyBorder="1" applyAlignment="1">
      <alignment horizontal="center" vertical="center" textRotation="255" wrapText="1" shrinkToFit="1"/>
    </xf>
    <xf numFmtId="0" fontId="49" fillId="0" borderId="18" xfId="11" applyFont="1" applyBorder="1" applyAlignment="1">
      <alignment horizontal="center" vertical="center" textRotation="255" wrapText="1" shrinkToFit="1"/>
    </xf>
    <xf numFmtId="0" fontId="0" fillId="0" borderId="200" xfId="11" applyFont="1" applyBorder="1" applyAlignment="1">
      <alignment horizontal="center" vertical="center" wrapText="1"/>
    </xf>
    <xf numFmtId="0" fontId="0" fillId="0" borderId="10" xfId="11" applyFont="1" applyBorder="1" applyAlignment="1">
      <alignment horizontal="center" vertical="center" wrapText="1"/>
    </xf>
    <xf numFmtId="0" fontId="0" fillId="0" borderId="16" xfId="11" applyFont="1" applyBorder="1" applyAlignment="1">
      <alignment horizontal="center" vertical="center" wrapText="1"/>
    </xf>
    <xf numFmtId="0" fontId="0" fillId="0" borderId="3" xfId="11" applyFont="1" applyBorder="1" applyAlignment="1">
      <alignment horizontal="center" vertical="center" wrapText="1"/>
    </xf>
    <xf numFmtId="0" fontId="0" fillId="0" borderId="0" xfId="32" applyNumberFormat="1" applyFont="1" applyBorder="1" applyAlignment="1">
      <alignment horizontal="center" vertical="center" wrapText="1"/>
    </xf>
    <xf numFmtId="0" fontId="0" fillId="0" borderId="18" xfId="11" applyFont="1" applyBorder="1" applyAlignment="1">
      <alignment horizontal="center" vertical="center" wrapText="1"/>
    </xf>
    <xf numFmtId="0" fontId="0" fillId="0" borderId="21" xfId="11" applyFont="1" applyBorder="1" applyAlignment="1">
      <alignment horizontal="center" vertical="center" wrapText="1"/>
    </xf>
    <xf numFmtId="0" fontId="0" fillId="0" borderId="14" xfId="11" applyFont="1" applyBorder="1" applyAlignment="1">
      <alignment horizontal="center" vertical="center" wrapText="1"/>
    </xf>
    <xf numFmtId="0" fontId="0" fillId="0" borderId="20" xfId="11" applyFont="1" applyBorder="1" applyAlignment="1">
      <alignment horizontal="center" vertical="center" wrapText="1"/>
    </xf>
    <xf numFmtId="0" fontId="0" fillId="0" borderId="0" xfId="32" applyNumberFormat="1" applyFont="1" applyBorder="1" applyAlignment="1">
      <alignment horizontal="center" vertical="center"/>
    </xf>
    <xf numFmtId="0" fontId="0" fillId="0" borderId="18" xfId="11" applyFont="1" applyBorder="1" applyAlignment="1">
      <alignment horizontal="center" vertical="center"/>
    </xf>
    <xf numFmtId="0" fontId="0" fillId="0" borderId="200" xfId="11" applyFont="1" applyBorder="1" applyAlignment="1">
      <alignment horizontal="center" vertical="center" textRotation="255" wrapText="1"/>
    </xf>
    <xf numFmtId="0" fontId="0" fillId="0" borderId="16" xfId="11" applyFont="1" applyBorder="1" applyAlignment="1">
      <alignment horizontal="center" vertical="center" textRotation="255" wrapText="1"/>
    </xf>
    <xf numFmtId="0" fontId="0" fillId="0" borderId="3" xfId="11" applyFont="1" applyBorder="1" applyAlignment="1">
      <alignment horizontal="center" vertical="center" textRotation="255" wrapText="1"/>
    </xf>
    <xf numFmtId="0" fontId="0" fillId="0" borderId="18" xfId="11" applyFont="1" applyBorder="1" applyAlignment="1">
      <alignment horizontal="center" vertical="center" textRotation="255" wrapText="1"/>
    </xf>
    <xf numFmtId="0" fontId="0" fillId="0" borderId="21" xfId="11" applyFont="1" applyBorder="1" applyAlignment="1">
      <alignment horizontal="center" vertical="center" textRotation="255" wrapText="1"/>
    </xf>
    <xf numFmtId="0" fontId="0" fillId="0" borderId="20" xfId="11" applyFont="1" applyBorder="1" applyAlignment="1">
      <alignment horizontal="center" vertical="center" textRotation="255" wrapText="1"/>
    </xf>
    <xf numFmtId="0" fontId="45" fillId="0" borderId="27" xfId="11" applyFont="1" applyBorder="1" applyAlignment="1">
      <alignment horizontal="center" vertical="center" shrinkToFit="1"/>
    </xf>
    <xf numFmtId="0" fontId="45" fillId="0" borderId="2" xfId="11" applyFont="1" applyBorder="1" applyAlignment="1">
      <alignment horizontal="center" vertical="center" wrapText="1"/>
    </xf>
    <xf numFmtId="0" fontId="0" fillId="0" borderId="129" xfId="11" applyFont="1" applyBorder="1" applyAlignment="1">
      <alignment horizontal="center" vertical="center" wrapText="1"/>
    </xf>
    <xf numFmtId="0" fontId="0" fillId="0" borderId="58" xfId="11" applyFont="1" applyBorder="1" applyAlignment="1">
      <alignment horizontal="center" vertical="center" wrapText="1"/>
    </xf>
    <xf numFmtId="0" fontId="0" fillId="0" borderId="87" xfId="11" applyFont="1" applyBorder="1" applyAlignment="1">
      <alignment horizontal="center" vertical="center" wrapText="1"/>
    </xf>
    <xf numFmtId="0" fontId="0" fillId="0" borderId="219" xfId="11" applyFont="1" applyBorder="1" applyAlignment="1">
      <alignment horizontal="center" vertical="center" wrapText="1"/>
    </xf>
    <xf numFmtId="0" fontId="0" fillId="0" borderId="84" xfId="11" applyFont="1" applyBorder="1" applyAlignment="1">
      <alignment horizontal="center" vertical="center" wrapText="1"/>
    </xf>
    <xf numFmtId="0" fontId="0" fillId="0" borderId="112" xfId="11" applyFont="1" applyBorder="1" applyAlignment="1">
      <alignment horizontal="center" vertical="center" wrapText="1"/>
    </xf>
    <xf numFmtId="0" fontId="0" fillId="0" borderId="59" xfId="11" applyFont="1" applyBorder="1" applyAlignment="1">
      <alignment horizontal="center" vertical="center" wrapText="1"/>
    </xf>
    <xf numFmtId="0" fontId="0" fillId="0" borderId="91" xfId="11" applyFont="1" applyBorder="1" applyAlignment="1">
      <alignment horizontal="center" vertical="center" wrapText="1"/>
    </xf>
    <xf numFmtId="0" fontId="0" fillId="0" borderId="129" xfId="11" applyFont="1" applyBorder="1" applyAlignment="1">
      <alignment horizontal="center" vertical="center"/>
    </xf>
    <xf numFmtId="0" fontId="0" fillId="0" borderId="58" xfId="11" applyFont="1" applyBorder="1" applyAlignment="1">
      <alignment horizontal="center" vertical="center"/>
    </xf>
    <xf numFmtId="0" fontId="0" fillId="0" borderId="68" xfId="11" applyFont="1" applyBorder="1" applyAlignment="1">
      <alignment horizontal="center" vertical="center"/>
    </xf>
    <xf numFmtId="0" fontId="0" fillId="0" borderId="112" xfId="11" applyFont="1" applyBorder="1" applyAlignment="1">
      <alignment horizontal="center" vertical="center"/>
    </xf>
    <xf numFmtId="0" fontId="0" fillId="0" borderId="59" xfId="11" applyFont="1" applyBorder="1" applyAlignment="1">
      <alignment horizontal="center" vertical="center"/>
    </xf>
    <xf numFmtId="0" fontId="0" fillId="0" borderId="69" xfId="11" applyFont="1" applyBorder="1" applyAlignment="1">
      <alignment horizontal="center" vertical="center"/>
    </xf>
    <xf numFmtId="0" fontId="0" fillId="0" borderId="61" xfId="11" applyFont="1" applyBorder="1" applyAlignment="1">
      <alignment horizontal="center" vertical="center"/>
    </xf>
    <xf numFmtId="0" fontId="0" fillId="0" borderId="87" xfId="11" applyFont="1" applyBorder="1" applyAlignment="1">
      <alignment horizontal="center" vertical="center"/>
    </xf>
    <xf numFmtId="0" fontId="0" fillId="0" borderId="62" xfId="11" applyFont="1" applyBorder="1" applyAlignment="1">
      <alignment horizontal="center" vertical="center"/>
    </xf>
    <xf numFmtId="0" fontId="0" fillId="0" borderId="91" xfId="11" applyFont="1" applyBorder="1" applyAlignment="1">
      <alignment horizontal="center" vertical="center"/>
    </xf>
    <xf numFmtId="0" fontId="45" fillId="0" borderId="27" xfId="11" applyFont="1" applyBorder="1" applyAlignment="1">
      <alignment horizontal="center" vertical="center"/>
    </xf>
    <xf numFmtId="0" fontId="0" fillId="0" borderId="35" xfId="11" applyFont="1" applyBorder="1" applyAlignment="1">
      <alignment horizontal="center" vertical="center"/>
    </xf>
    <xf numFmtId="0" fontId="45" fillId="0" borderId="35" xfId="11" applyFont="1" applyBorder="1" applyAlignment="1">
      <alignment horizontal="center" vertical="center" shrinkToFit="1"/>
    </xf>
    <xf numFmtId="0" fontId="45" fillId="0" borderId="200" xfId="11" applyFont="1" applyBorder="1" applyAlignment="1">
      <alignment horizontal="center" vertical="center" wrapText="1"/>
    </xf>
    <xf numFmtId="0" fontId="45" fillId="0" borderId="10" xfId="11" applyFont="1" applyBorder="1" applyAlignment="1">
      <alignment horizontal="center" vertical="center" wrapText="1"/>
    </xf>
    <xf numFmtId="0" fontId="45" fillId="0" borderId="16" xfId="11" applyFont="1" applyBorder="1" applyAlignment="1">
      <alignment horizontal="center" vertical="center" wrapText="1"/>
    </xf>
    <xf numFmtId="0" fontId="45" fillId="0" borderId="21" xfId="11" applyFont="1" applyBorder="1" applyAlignment="1">
      <alignment horizontal="center" vertical="center" wrapText="1"/>
    </xf>
    <xf numFmtId="0" fontId="45" fillId="0" borderId="14" xfId="11" applyFont="1" applyBorder="1" applyAlignment="1">
      <alignment horizontal="center" vertical="center" wrapText="1"/>
    </xf>
    <xf numFmtId="0" fontId="45" fillId="0" borderId="20" xfId="11" applyFont="1" applyBorder="1" applyAlignment="1">
      <alignment horizontal="center" vertical="center" wrapText="1"/>
    </xf>
    <xf numFmtId="0" fontId="32" fillId="0" borderId="10" xfId="11" applyFont="1" applyBorder="1" applyAlignment="1">
      <alignment horizontal="left" vertical="center" wrapText="1"/>
    </xf>
    <xf numFmtId="0" fontId="0" fillId="0" borderId="200" xfId="11" applyFont="1" applyBorder="1" applyAlignment="1">
      <alignment horizontal="center" vertical="center"/>
    </xf>
    <xf numFmtId="0" fontId="0" fillId="0" borderId="21" xfId="11" applyFont="1" applyBorder="1" applyAlignment="1">
      <alignment horizontal="center" vertical="center"/>
    </xf>
    <xf numFmtId="0" fontId="0" fillId="0" borderId="14" xfId="11" applyFont="1" applyBorder="1" applyAlignment="1">
      <alignment horizontal="center" vertical="center"/>
    </xf>
    <xf numFmtId="0" fontId="0" fillId="0" borderId="20" xfId="11" applyFont="1" applyBorder="1" applyAlignment="1">
      <alignment horizontal="center" vertical="center"/>
    </xf>
    <xf numFmtId="0" fontId="0" fillId="0" borderId="3" xfId="11" applyFont="1" applyBorder="1" applyAlignment="1">
      <alignment horizontal="center" vertical="center"/>
    </xf>
    <xf numFmtId="0" fontId="23" fillId="0" borderId="0" xfId="11" applyFont="1" applyBorder="1" applyAlignment="1">
      <alignment horizontal="center" vertical="center"/>
    </xf>
    <xf numFmtId="0" fontId="23" fillId="0" borderId="18" xfId="11" applyFont="1" applyBorder="1" applyAlignment="1">
      <alignment horizontal="center" vertical="center"/>
    </xf>
    <xf numFmtId="0" fontId="23" fillId="0" borderId="14" xfId="11" applyFont="1" applyBorder="1" applyAlignment="1">
      <alignment horizontal="center" vertical="center"/>
    </xf>
    <xf numFmtId="0" fontId="23" fillId="0" borderId="20" xfId="11" applyFont="1" applyBorder="1" applyAlignment="1">
      <alignment horizontal="center" vertical="center"/>
    </xf>
    <xf numFmtId="0" fontId="45" fillId="0" borderId="200" xfId="11" applyFont="1" applyBorder="1" applyAlignment="1">
      <alignment horizontal="center" vertical="center"/>
    </xf>
    <xf numFmtId="0" fontId="45" fillId="0" borderId="10" xfId="11" applyFont="1" applyBorder="1" applyAlignment="1">
      <alignment horizontal="center" vertical="center"/>
    </xf>
    <xf numFmtId="0" fontId="45" fillId="0" borderId="16" xfId="11" applyFont="1" applyBorder="1" applyAlignment="1">
      <alignment horizontal="center" vertical="center"/>
    </xf>
    <xf numFmtId="0" fontId="45" fillId="0" borderId="21" xfId="11" applyFont="1" applyBorder="1" applyAlignment="1">
      <alignment horizontal="center" vertical="center"/>
    </xf>
    <xf numFmtId="0" fontId="45" fillId="0" borderId="14" xfId="11" applyFont="1" applyBorder="1" applyAlignment="1">
      <alignment horizontal="center" vertical="center"/>
    </xf>
    <xf numFmtId="0" fontId="45" fillId="0" borderId="20" xfId="11" applyFont="1" applyBorder="1" applyAlignment="1">
      <alignment horizontal="center" vertical="center"/>
    </xf>
    <xf numFmtId="0" fontId="36" fillId="0" borderId="0" xfId="27" applyFont="1" applyBorder="1" applyAlignment="1">
      <alignment horizontal="left" vertical="center" wrapText="1"/>
    </xf>
    <xf numFmtId="0" fontId="43" fillId="0" borderId="63" xfId="27" applyFont="1" applyBorder="1" applyAlignment="1">
      <alignment horizontal="center" vertical="center" wrapText="1" shrinkToFit="1"/>
    </xf>
    <xf numFmtId="0" fontId="43" fillId="0" borderId="104" xfId="27" applyFont="1" applyBorder="1" applyAlignment="1">
      <alignment horizontal="center" vertical="center" wrapText="1" shrinkToFit="1"/>
    </xf>
    <xf numFmtId="0" fontId="43" fillId="0" borderId="220" xfId="27" applyFont="1" applyBorder="1" applyAlignment="1">
      <alignment horizontal="center" vertical="center" wrapText="1" shrinkToFit="1"/>
    </xf>
    <xf numFmtId="0" fontId="43" fillId="0" borderId="221" xfId="27" applyFont="1" applyBorder="1" applyAlignment="1">
      <alignment horizontal="center" vertical="center" wrapText="1" shrinkToFit="1"/>
    </xf>
    <xf numFmtId="0" fontId="36" fillId="0" borderId="27" xfId="17" applyFont="1" applyBorder="1" applyAlignment="1">
      <alignment horizontal="center" vertical="center"/>
    </xf>
    <xf numFmtId="0" fontId="36" fillId="0" borderId="27" xfId="17" applyFont="1" applyBorder="1" applyAlignment="1">
      <alignment horizontal="left" vertical="center" wrapText="1"/>
    </xf>
    <xf numFmtId="0" fontId="43" fillId="0" borderId="129" xfId="27" applyFont="1" applyBorder="1" applyAlignment="1">
      <alignment horizontal="left" vertical="center" wrapText="1" shrinkToFit="1"/>
    </xf>
    <xf numFmtId="0" fontId="43" fillId="0" borderId="58" xfId="27" applyFont="1" applyBorder="1" applyAlignment="1">
      <alignment horizontal="left" vertical="center" wrapText="1" shrinkToFit="1"/>
    </xf>
    <xf numFmtId="0" fontId="43" fillId="0" borderId="112" xfId="27" applyFont="1" applyBorder="1" applyAlignment="1">
      <alignment horizontal="left" vertical="center" wrapText="1" shrinkToFit="1"/>
    </xf>
    <xf numFmtId="0" fontId="43" fillId="0" borderId="59" xfId="27" applyFont="1" applyBorder="1" applyAlignment="1">
      <alignment horizontal="left" vertical="center" wrapText="1" shrinkToFit="1"/>
    </xf>
    <xf numFmtId="0" fontId="37" fillId="0" borderId="27" xfId="27" applyFont="1" applyBorder="1" applyAlignment="1" applyProtection="1">
      <alignment horizontal="center" vertical="center"/>
      <protection locked="0"/>
    </xf>
    <xf numFmtId="0" fontId="37" fillId="0" borderId="82" xfId="27" applyFont="1" applyBorder="1" applyAlignment="1" applyProtection="1">
      <alignment horizontal="center" vertical="center"/>
      <protection locked="0"/>
    </xf>
    <xf numFmtId="0" fontId="37" fillId="0" borderId="35" xfId="27" applyFont="1" applyBorder="1" applyAlignment="1" applyProtection="1">
      <alignment horizontal="center" vertical="center"/>
      <protection locked="0"/>
    </xf>
    <xf numFmtId="0" fontId="37" fillId="0" borderId="81" xfId="27" applyFont="1" applyBorder="1" applyAlignment="1" applyProtection="1">
      <alignment horizontal="center" vertical="center"/>
      <protection locked="0"/>
    </xf>
    <xf numFmtId="0" fontId="37" fillId="0" borderId="227" xfId="27" applyFont="1" applyBorder="1" applyAlignment="1">
      <alignment horizontal="left" vertical="center" indent="1"/>
    </xf>
    <xf numFmtId="0" fontId="37" fillId="0" borderId="234" xfId="27" applyFont="1" applyBorder="1" applyAlignment="1">
      <alignment horizontal="left" vertical="center" indent="1"/>
    </xf>
    <xf numFmtId="0" fontId="37" fillId="0" borderId="259" xfId="27" applyFont="1" applyBorder="1" applyAlignment="1">
      <alignment horizontal="left" vertical="center" indent="1"/>
    </xf>
    <xf numFmtId="0" fontId="37" fillId="0" borderId="240" xfId="27" applyFont="1" applyBorder="1" applyAlignment="1">
      <alignment horizontal="center" vertical="center"/>
    </xf>
    <xf numFmtId="0" fontId="37" fillId="0" borderId="58" xfId="27" applyFont="1" applyBorder="1" applyAlignment="1">
      <alignment horizontal="center" vertical="center"/>
    </xf>
    <xf numFmtId="0" fontId="37" fillId="0" borderId="250" xfId="27" applyFont="1" applyBorder="1" applyAlignment="1">
      <alignment horizontal="center" vertical="center"/>
    </xf>
    <xf numFmtId="0" fontId="37" fillId="0" borderId="260" xfId="27" applyFont="1" applyBorder="1" applyAlignment="1">
      <alignment horizontal="center" vertical="center"/>
    </xf>
    <xf numFmtId="0" fontId="40" fillId="0" borderId="35" xfId="27" applyFont="1" applyBorder="1" applyAlignment="1">
      <alignment horizontal="center" vertical="center" wrapText="1"/>
    </xf>
    <xf numFmtId="0" fontId="40" fillId="0" borderId="251" xfId="27" applyFont="1" applyBorder="1" applyAlignment="1">
      <alignment horizontal="center" vertical="center" wrapText="1"/>
    </xf>
    <xf numFmtId="0" fontId="40" fillId="0" borderId="261" xfId="27" applyFont="1" applyBorder="1" applyAlignment="1">
      <alignment horizontal="center" vertical="center" wrapText="1"/>
    </xf>
    <xf numFmtId="0" fontId="37" fillId="0" borderId="129" xfId="27" applyFont="1" applyBorder="1" applyAlignment="1">
      <alignment horizontal="center" vertical="center"/>
    </xf>
    <xf numFmtId="0" fontId="37" fillId="0" borderId="237" xfId="27" applyFont="1" applyBorder="1" applyAlignment="1">
      <alignment horizontal="center" vertical="center"/>
    </xf>
    <xf numFmtId="0" fontId="37" fillId="0" borderId="219" xfId="27" applyFont="1" applyBorder="1" applyAlignment="1">
      <alignment horizontal="center" vertical="center"/>
    </xf>
    <xf numFmtId="0" fontId="37" fillId="0" borderId="0" xfId="27" applyFont="1" applyFill="1" applyBorder="1" applyAlignment="1">
      <alignment horizontal="center" vertical="center"/>
    </xf>
    <xf numFmtId="0" fontId="37" fillId="0" borderId="225" xfId="27" applyFont="1" applyBorder="1" applyAlignment="1">
      <alignment horizontal="center" vertical="center"/>
    </xf>
    <xf numFmtId="0" fontId="37" fillId="0" borderId="232" xfId="27" applyFont="1" applyBorder="1" applyAlignment="1">
      <alignment horizontal="center" vertical="center"/>
    </xf>
    <xf numFmtId="177" fontId="37" fillId="0" borderId="236" xfId="27" applyNumberFormat="1" applyFont="1" applyBorder="1" applyAlignment="1">
      <alignment horizontal="right" vertical="center"/>
    </xf>
    <xf numFmtId="179" fontId="37" fillId="0" borderId="254" xfId="27" applyNumberFormat="1" applyFont="1" applyBorder="1" applyAlignment="1">
      <alignment horizontal="center" vertical="center"/>
    </xf>
    <xf numFmtId="0" fontId="37" fillId="0" borderId="226" xfId="27" applyFont="1" applyBorder="1" applyAlignment="1">
      <alignment horizontal="center" vertical="center"/>
    </xf>
    <xf numFmtId="0" fontId="37" fillId="0" borderId="233" xfId="27" applyFont="1" applyBorder="1" applyAlignment="1">
      <alignment horizontal="center" vertical="center"/>
    </xf>
    <xf numFmtId="177" fontId="37" fillId="8" borderId="239" xfId="27" applyNumberFormat="1" applyFont="1" applyFill="1" applyBorder="1" applyAlignment="1" applyProtection="1">
      <alignment horizontal="right" vertical="center"/>
      <protection locked="0"/>
    </xf>
    <xf numFmtId="179" fontId="37" fillId="0" borderId="247" xfId="27" applyNumberFormat="1" applyFont="1" applyBorder="1" applyAlignment="1">
      <alignment horizontal="center" vertical="center"/>
    </xf>
    <xf numFmtId="179" fontId="37" fillId="0" borderId="258" xfId="27" applyNumberFormat="1" applyFont="1" applyBorder="1" applyAlignment="1">
      <alignment horizontal="center" vertical="center"/>
    </xf>
    <xf numFmtId="0" fontId="37" fillId="0" borderId="93" xfId="27" applyFont="1" applyBorder="1" applyAlignment="1">
      <alignment horizontal="left" vertical="center" shrinkToFit="1"/>
    </xf>
    <xf numFmtId="0" fontId="37" fillId="0" borderId="11" xfId="27" applyFont="1" applyBorder="1" applyAlignment="1">
      <alignment horizontal="left" vertical="center" shrinkToFit="1"/>
    </xf>
    <xf numFmtId="38" fontId="37" fillId="8" borderId="133" xfId="9" applyFont="1" applyFill="1" applyBorder="1" applyAlignment="1" applyProtection="1">
      <alignment horizontal="center" vertical="center"/>
    </xf>
    <xf numFmtId="38" fontId="37" fillId="8" borderId="137" xfId="9" applyFont="1" applyFill="1" applyBorder="1" applyAlignment="1" applyProtection="1">
      <alignment horizontal="center" vertical="center"/>
    </xf>
    <xf numFmtId="38" fontId="37" fillId="8" borderId="256" xfId="9" applyFont="1" applyFill="1" applyBorder="1" applyAlignment="1" applyProtection="1">
      <alignment horizontal="center" vertical="center"/>
    </xf>
    <xf numFmtId="0" fontId="37" fillId="0" borderId="103" xfId="27" applyFont="1" applyBorder="1" applyAlignment="1">
      <alignment horizontal="left" vertical="center" shrinkToFit="1"/>
    </xf>
    <xf numFmtId="0" fontId="37" fillId="0" borderId="78" xfId="27" applyFont="1" applyBorder="1" applyAlignment="1">
      <alignment horizontal="left" vertical="center" shrinkToFit="1"/>
    </xf>
    <xf numFmtId="38" fontId="37" fillId="8" borderId="246" xfId="9" applyFont="1" applyFill="1" applyBorder="1" applyAlignment="1" applyProtection="1">
      <alignment horizontal="center" vertical="center"/>
    </xf>
    <xf numFmtId="38" fontId="37" fillId="8" borderId="249" xfId="9" applyFont="1" applyFill="1" applyBorder="1" applyAlignment="1" applyProtection="1">
      <alignment horizontal="center" vertical="center"/>
    </xf>
    <xf numFmtId="38" fontId="37" fillId="8" borderId="257" xfId="9" applyFont="1" applyFill="1" applyBorder="1" applyAlignment="1" applyProtection="1">
      <alignment horizontal="center" vertical="center"/>
    </xf>
    <xf numFmtId="0" fontId="37" fillId="0" borderId="222" xfId="27" applyFont="1" applyBorder="1" applyAlignment="1">
      <alignment horizontal="left" vertical="center" indent="1"/>
    </xf>
    <xf numFmtId="0" fontId="37" fillId="0" borderId="229" xfId="27" applyFont="1" applyBorder="1" applyAlignment="1">
      <alignment horizontal="left" vertical="center" indent="1"/>
    </xf>
    <xf numFmtId="0" fontId="37" fillId="0" borderId="252" xfId="27" applyFont="1" applyBorder="1" applyAlignment="1">
      <alignment horizontal="left" vertical="center" indent="1"/>
    </xf>
    <xf numFmtId="0" fontId="37" fillId="0" borderId="231" xfId="27" applyFont="1" applyBorder="1" applyAlignment="1">
      <alignment horizontal="left" vertical="center" indent="1"/>
    </xf>
    <xf numFmtId="0" fontId="37" fillId="0" borderId="232" xfId="27" applyFont="1" applyBorder="1" applyAlignment="1">
      <alignment horizontal="left" vertical="center" indent="1"/>
    </xf>
    <xf numFmtId="0" fontId="37" fillId="0" borderId="236" xfId="27" applyFont="1" applyBorder="1" applyAlignment="1">
      <alignment horizontal="left" vertical="center" indent="1"/>
    </xf>
    <xf numFmtId="177" fontId="37" fillId="0" borderId="95" xfId="27" applyNumberFormat="1" applyFont="1" applyBorder="1" applyAlignment="1">
      <alignment horizontal="right" vertical="center"/>
    </xf>
    <xf numFmtId="179" fontId="37" fillId="0" borderId="244" xfId="27" applyNumberFormat="1" applyFont="1" applyBorder="1" applyAlignment="1">
      <alignment horizontal="center" vertical="center"/>
    </xf>
    <xf numFmtId="0" fontId="37" fillId="0" borderId="224" xfId="27" applyFont="1" applyBorder="1" applyAlignment="1">
      <alignment horizontal="center" vertical="center"/>
    </xf>
    <xf numFmtId="0" fontId="37" fillId="0" borderId="140" xfId="27" applyFont="1" applyBorder="1" applyAlignment="1">
      <alignment horizontal="center" vertical="center"/>
    </xf>
    <xf numFmtId="177" fontId="37" fillId="0" borderId="238" xfId="27" applyNumberFormat="1" applyFont="1" applyBorder="1" applyAlignment="1">
      <alignment horizontal="right" vertical="center"/>
    </xf>
    <xf numFmtId="177" fontId="37" fillId="0" borderId="140" xfId="27" applyNumberFormat="1" applyFont="1" applyBorder="1" applyAlignment="1">
      <alignment horizontal="right" vertical="center"/>
    </xf>
    <xf numFmtId="179" fontId="37" fillId="0" borderId="245" xfId="27" applyNumberFormat="1" applyFont="1" applyBorder="1" applyAlignment="1">
      <alignment horizontal="center" vertical="center"/>
    </xf>
    <xf numFmtId="179" fontId="37" fillId="0" borderId="255" xfId="27" applyNumberFormat="1" applyFont="1" applyBorder="1" applyAlignment="1">
      <alignment horizontal="center" vertical="center"/>
    </xf>
    <xf numFmtId="0" fontId="36" fillId="0" borderId="27" xfId="17" applyFont="1" applyBorder="1" applyAlignment="1">
      <alignment horizontal="center" vertical="center" wrapText="1"/>
    </xf>
    <xf numFmtId="0" fontId="37" fillId="0" borderId="223" xfId="27" applyFont="1" applyBorder="1" applyAlignment="1">
      <alignment horizontal="center" vertical="center"/>
    </xf>
    <xf numFmtId="0" fontId="37" fillId="0" borderId="230" xfId="27" applyFont="1" applyBorder="1" applyAlignment="1">
      <alignment horizontal="center" vertical="center"/>
    </xf>
    <xf numFmtId="0" fontId="37" fillId="0" borderId="235" xfId="27" applyFont="1" applyBorder="1" applyAlignment="1">
      <alignment horizontal="center" vertical="center"/>
    </xf>
    <xf numFmtId="177" fontId="37" fillId="0" borderId="200" xfId="27" applyNumberFormat="1" applyFont="1" applyBorder="1" applyAlignment="1" applyProtection="1">
      <alignment horizontal="right" vertical="center"/>
      <protection locked="0"/>
    </xf>
    <xf numFmtId="177" fontId="37" fillId="0" borderId="235" xfId="27" applyNumberFormat="1" applyFont="1" applyBorder="1" applyAlignment="1" applyProtection="1">
      <alignment horizontal="right" vertical="center"/>
      <protection locked="0"/>
    </xf>
    <xf numFmtId="178" fontId="37" fillId="0" borderId="243" xfId="27" applyNumberFormat="1" applyFont="1" applyBorder="1" applyAlignment="1">
      <alignment horizontal="center" vertical="center"/>
    </xf>
    <xf numFmtId="178" fontId="37" fillId="0" borderId="248" xfId="27" applyNumberFormat="1" applyFont="1" applyBorder="1" applyAlignment="1">
      <alignment horizontal="center" vertical="center"/>
    </xf>
    <xf numFmtId="178" fontId="37" fillId="0" borderId="253" xfId="27" applyNumberFormat="1" applyFont="1" applyBorder="1" applyAlignment="1">
      <alignment horizontal="center" vertical="center"/>
    </xf>
    <xf numFmtId="0" fontId="37" fillId="0" borderId="0" xfId="27" applyFont="1" applyAlignment="1">
      <alignment horizontal="right" vertical="center"/>
    </xf>
    <xf numFmtId="0" fontId="42" fillId="0" borderId="0" xfId="27" applyFont="1" applyAlignment="1">
      <alignment horizontal="center" vertical="center"/>
    </xf>
    <xf numFmtId="0" fontId="37" fillId="0" borderId="27" xfId="17" applyFont="1" applyBorder="1" applyAlignment="1">
      <alignment horizontal="center" vertical="center"/>
    </xf>
    <xf numFmtId="0" fontId="43" fillId="0" borderId="27" xfId="17" applyFont="1" applyBorder="1" applyAlignment="1" applyProtection="1">
      <alignment horizontal="left" vertical="center" wrapText="1"/>
      <protection locked="0"/>
    </xf>
    <xf numFmtId="0" fontId="37" fillId="0" borderId="27" xfId="17" applyFont="1" applyBorder="1" applyAlignment="1">
      <alignment horizontal="center" vertical="center" shrinkToFit="1"/>
    </xf>
    <xf numFmtId="0" fontId="36" fillId="0" borderId="27" xfId="17" applyFont="1" applyBorder="1" applyAlignment="1" applyProtection="1">
      <alignment horizontal="center" vertical="center"/>
      <protection locked="0"/>
    </xf>
    <xf numFmtId="0" fontId="66" fillId="0" borderId="0" xfId="39" applyFont="1" applyFill="1" applyAlignment="1">
      <alignment horizontal="left" vertical="center"/>
    </xf>
    <xf numFmtId="0" fontId="83" fillId="0" borderId="0" xfId="39" applyFont="1" applyFill="1" applyBorder="1" applyAlignment="1">
      <alignment horizontal="right" vertical="center"/>
    </xf>
    <xf numFmtId="0" fontId="84" fillId="0" borderId="0" xfId="39" applyFont="1" applyFill="1" applyBorder="1" applyAlignment="1">
      <alignment horizontal="center" vertical="center" wrapText="1"/>
    </xf>
    <xf numFmtId="0" fontId="84" fillId="0" borderId="0" xfId="39" applyFont="1" applyFill="1" applyBorder="1" applyAlignment="1">
      <alignment horizontal="center" vertical="center"/>
    </xf>
    <xf numFmtId="0" fontId="83" fillId="0" borderId="110" xfId="39" applyFont="1" applyFill="1" applyBorder="1" applyAlignment="1">
      <alignment horizontal="left" vertical="center"/>
    </xf>
    <xf numFmtId="0" fontId="83" fillId="0" borderId="67" xfId="39" applyFont="1" applyFill="1" applyBorder="1" applyAlignment="1">
      <alignment horizontal="left" vertical="center"/>
    </xf>
    <xf numFmtId="0" fontId="83" fillId="0" borderId="79" xfId="39" applyFont="1" applyFill="1" applyBorder="1" applyAlignment="1">
      <alignment horizontal="left" vertical="center"/>
    </xf>
    <xf numFmtId="0" fontId="83" fillId="0" borderId="65" xfId="39" applyFont="1" applyFill="1" applyBorder="1" applyAlignment="1">
      <alignment horizontal="center" vertical="center"/>
    </xf>
    <xf numFmtId="0" fontId="83" fillId="0" borderId="67" xfId="39" applyFont="1" applyFill="1" applyBorder="1" applyAlignment="1">
      <alignment horizontal="center" vertical="center"/>
    </xf>
    <xf numFmtId="0" fontId="83" fillId="0" borderId="89" xfId="39" applyFont="1" applyFill="1" applyBorder="1" applyAlignment="1">
      <alignment horizontal="center" vertical="center"/>
    </xf>
    <xf numFmtId="0" fontId="83" fillId="0" borderId="93" xfId="39" applyFont="1" applyFill="1" applyBorder="1" applyAlignment="1">
      <alignment horizontal="left" vertical="center"/>
    </xf>
    <xf numFmtId="0" fontId="83" fillId="0" borderId="11" xfId="39" applyFont="1" applyFill="1" applyBorder="1" applyAlignment="1">
      <alignment horizontal="left" vertical="center"/>
    </xf>
    <xf numFmtId="0" fontId="83" fillId="0" borderId="17" xfId="39" applyFont="1" applyFill="1" applyBorder="1" applyAlignment="1">
      <alignment horizontal="left" vertical="center"/>
    </xf>
    <xf numFmtId="0" fontId="85" fillId="0" borderId="268" xfId="39" applyFont="1" applyFill="1" applyBorder="1" applyAlignment="1">
      <alignment horizontal="center" vertical="center"/>
    </xf>
    <xf numFmtId="0" fontId="85" fillId="0" borderId="11" xfId="39" applyFont="1" applyFill="1" applyBorder="1" applyAlignment="1">
      <alignment horizontal="center" vertical="center"/>
    </xf>
    <xf numFmtId="0" fontId="85" fillId="0" borderId="86" xfId="39" applyFont="1" applyFill="1" applyBorder="1" applyAlignment="1">
      <alignment horizontal="center" vertical="center"/>
    </xf>
    <xf numFmtId="0" fontId="83" fillId="0" borderId="94" xfId="39" applyFont="1" applyFill="1" applyBorder="1" applyAlignment="1">
      <alignment horizontal="left" vertical="center" wrapText="1"/>
    </xf>
    <xf numFmtId="0" fontId="83" fillId="0" borderId="269" xfId="39" applyFont="1" applyFill="1" applyBorder="1" applyAlignment="1">
      <alignment horizontal="left" vertical="center" wrapText="1"/>
    </xf>
    <xf numFmtId="0" fontId="83" fillId="0" borderId="272" xfId="39" applyFont="1" applyFill="1" applyBorder="1" applyAlignment="1">
      <alignment horizontal="left" vertical="center" wrapText="1"/>
    </xf>
    <xf numFmtId="0" fontId="83" fillId="0" borderId="219" xfId="39" applyFont="1" applyFill="1" applyBorder="1" applyAlignment="1">
      <alignment horizontal="left" vertical="center" wrapText="1"/>
    </xf>
    <xf numFmtId="0" fontId="83" fillId="0" borderId="0" xfId="39" applyFont="1" applyFill="1" applyBorder="1" applyAlignment="1">
      <alignment horizontal="left" vertical="center" wrapText="1"/>
    </xf>
    <xf numFmtId="0" fontId="83" fillId="0" borderId="18" xfId="39" applyFont="1" applyFill="1" applyBorder="1" applyAlignment="1">
      <alignment horizontal="left" vertical="center" wrapText="1"/>
    </xf>
    <xf numFmtId="0" fontId="83" fillId="0" borderId="92" xfId="39" applyFont="1" applyFill="1" applyBorder="1" applyAlignment="1">
      <alignment horizontal="left" vertical="center" wrapText="1"/>
    </xf>
    <xf numFmtId="0" fontId="83" fillId="0" borderId="14" xfId="39" applyFont="1" applyFill="1" applyBorder="1" applyAlignment="1">
      <alignment horizontal="left" vertical="center" wrapText="1"/>
    </xf>
    <xf numFmtId="0" fontId="83" fillId="0" borderId="20" xfId="39" applyFont="1" applyFill="1" applyBorder="1" applyAlignment="1">
      <alignment horizontal="left" vertical="center" wrapText="1"/>
    </xf>
    <xf numFmtId="0" fontId="85" fillId="0" borderId="270" xfId="39" applyFont="1" applyFill="1" applyBorder="1" applyAlignment="1">
      <alignment horizontal="left" vertical="center" wrapText="1"/>
    </xf>
    <xf numFmtId="0" fontId="85" fillId="0" borderId="269" xfId="39" applyFont="1" applyFill="1" applyBorder="1" applyAlignment="1">
      <alignment horizontal="left" vertical="center" wrapText="1"/>
    </xf>
    <xf numFmtId="0" fontId="85" fillId="0" borderId="272" xfId="39" applyFont="1" applyFill="1" applyBorder="1" applyAlignment="1">
      <alignment horizontal="left" vertical="center" wrapText="1"/>
    </xf>
    <xf numFmtId="0" fontId="85" fillId="0" borderId="21" xfId="39" applyFont="1" applyFill="1" applyBorder="1" applyAlignment="1">
      <alignment horizontal="left" vertical="center" wrapText="1"/>
    </xf>
    <xf numFmtId="0" fontId="85" fillId="0" borderId="14" xfId="39" applyFont="1" applyFill="1" applyBorder="1" applyAlignment="1">
      <alignment horizontal="left" vertical="center" wrapText="1"/>
    </xf>
    <xf numFmtId="0" fontId="85" fillId="0" borderId="20" xfId="39" applyFont="1" applyFill="1" applyBorder="1" applyAlignment="1">
      <alignment horizontal="left" vertical="center" wrapText="1"/>
    </xf>
    <xf numFmtId="0" fontId="85" fillId="0" borderId="270" xfId="39" applyFont="1" applyFill="1" applyBorder="1" applyAlignment="1">
      <alignment horizontal="center" vertical="center"/>
    </xf>
    <xf numFmtId="0" fontId="85" fillId="0" borderId="269" xfId="39" applyFont="1" applyFill="1" applyBorder="1" applyAlignment="1">
      <alignment horizontal="center" vertical="center"/>
    </xf>
    <xf numFmtId="0" fontId="85" fillId="0" borderId="271" xfId="39" applyFont="1" applyFill="1" applyBorder="1" applyAlignment="1">
      <alignment horizontal="center" vertical="center"/>
    </xf>
    <xf numFmtId="0" fontId="85" fillId="0" borderId="21" xfId="39" applyFont="1" applyFill="1" applyBorder="1" applyAlignment="1">
      <alignment horizontal="center" vertical="center"/>
    </xf>
    <xf numFmtId="0" fontId="85" fillId="0" borderId="14" xfId="39" applyFont="1" applyFill="1" applyBorder="1" applyAlignment="1">
      <alignment horizontal="center" vertical="center"/>
    </xf>
    <xf numFmtId="0" fontId="85" fillId="0" borderId="85" xfId="39" applyFont="1" applyFill="1" applyBorder="1" applyAlignment="1">
      <alignment horizontal="center" vertical="center"/>
    </xf>
    <xf numFmtId="0" fontId="85" fillId="0" borderId="268" xfId="39" applyFont="1" applyFill="1" applyBorder="1" applyAlignment="1">
      <alignment horizontal="left" vertical="center"/>
    </xf>
    <xf numFmtId="0" fontId="85" fillId="0" borderId="11" xfId="39" applyFont="1" applyFill="1" applyBorder="1" applyAlignment="1">
      <alignment horizontal="left" vertical="center"/>
    </xf>
    <xf numFmtId="0" fontId="85" fillId="0" borderId="17" xfId="39" applyFont="1" applyFill="1" applyBorder="1" applyAlignment="1">
      <alignment horizontal="left" vertical="center"/>
    </xf>
    <xf numFmtId="0" fontId="87" fillId="0" borderId="273" xfId="39" applyFont="1" applyFill="1" applyBorder="1" applyAlignment="1">
      <alignment horizontal="left"/>
    </xf>
    <xf numFmtId="0" fontId="87" fillId="0" borderId="78" xfId="39" applyFont="1" applyFill="1" applyBorder="1" applyAlignment="1">
      <alignment horizontal="left"/>
    </xf>
    <xf numFmtId="0" fontId="87" fillId="0" borderId="88" xfId="39" applyFont="1" applyFill="1" applyBorder="1" applyAlignment="1">
      <alignment horizontal="left"/>
    </xf>
    <xf numFmtId="0" fontId="85" fillId="0" borderId="0" xfId="39" applyFont="1" applyFill="1" applyBorder="1" applyAlignment="1">
      <alignment horizontal="left" vertical="center" wrapText="1" shrinkToFit="1" readingOrder="1"/>
    </xf>
    <xf numFmtId="0" fontId="72" fillId="0" borderId="0" xfId="39" applyFont="1" applyFill="1" applyBorder="1" applyAlignment="1">
      <alignment horizontal="left" vertical="center" wrapText="1"/>
    </xf>
    <xf numFmtId="0" fontId="83" fillId="0" borderId="124" xfId="39" applyFont="1" applyFill="1" applyBorder="1" applyAlignment="1">
      <alignment horizontal="center" vertical="center" textRotation="255" wrapText="1"/>
    </xf>
    <xf numFmtId="0" fontId="83" fillId="0" borderId="125" xfId="39" applyFont="1" applyFill="1" applyBorder="1" applyAlignment="1">
      <alignment horizontal="center" vertical="center" textRotation="255" wrapText="1"/>
    </xf>
    <xf numFmtId="0" fontId="83" fillId="0" borderId="274" xfId="39" applyFont="1" applyFill="1" applyBorder="1" applyAlignment="1">
      <alignment horizontal="center" vertical="center" textRotation="255" wrapText="1"/>
    </xf>
    <xf numFmtId="0" fontId="85" fillId="0" borderId="65" xfId="39" applyFont="1" applyFill="1" applyBorder="1" applyAlignment="1">
      <alignment horizontal="left" vertical="center"/>
    </xf>
    <xf numFmtId="0" fontId="85" fillId="0" borderId="67" xfId="39" applyFont="1" applyFill="1" applyBorder="1" applyAlignment="1">
      <alignment horizontal="left" vertical="center"/>
    </xf>
    <xf numFmtId="0" fontId="87" fillId="0" borderId="67" xfId="39" applyFont="1" applyFill="1" applyBorder="1" applyAlignment="1">
      <alignment horizontal="left" vertical="center" wrapText="1"/>
    </xf>
    <xf numFmtId="0" fontId="87" fillId="0" borderId="89" xfId="39" applyFont="1" applyFill="1" applyBorder="1" applyAlignment="1">
      <alignment horizontal="left" vertical="center" wrapText="1"/>
    </xf>
    <xf numFmtId="0" fontId="87" fillId="0" borderId="11" xfId="39" applyFont="1" applyFill="1" applyBorder="1" applyAlignment="1">
      <alignment horizontal="left" vertical="center" wrapText="1"/>
    </xf>
    <xf numFmtId="0" fontId="87" fillId="0" borderId="86" xfId="39" applyFont="1" applyFill="1" applyBorder="1" applyAlignment="1">
      <alignment horizontal="left" vertical="center" wrapText="1"/>
    </xf>
    <xf numFmtId="0" fontId="85" fillId="0" borderId="268" xfId="39" applyFont="1" applyBorder="1" applyAlignment="1">
      <alignment horizontal="left" vertical="center"/>
    </xf>
    <xf numFmtId="0" fontId="85" fillId="0" borderId="11" xfId="39" applyFont="1" applyBorder="1" applyAlignment="1">
      <alignment horizontal="left" vertical="center"/>
    </xf>
    <xf numFmtId="0" fontId="85" fillId="0" borderId="273" xfId="39" applyFont="1" applyFill="1" applyBorder="1" applyAlignment="1">
      <alignment horizontal="left" vertical="center"/>
    </xf>
    <xf numFmtId="0" fontId="85" fillId="0" borderId="78" xfId="39" applyFont="1" applyFill="1" applyBorder="1" applyAlignment="1">
      <alignment horizontal="left" vertical="center"/>
    </xf>
    <xf numFmtId="0" fontId="74" fillId="0" borderId="0" xfId="10" applyFont="1" applyAlignment="1">
      <alignment horizontal="left" vertical="center"/>
    </xf>
    <xf numFmtId="0" fontId="80" fillId="0" borderId="58" xfId="10" applyFont="1" applyBorder="1" applyAlignment="1">
      <alignment horizontal="left" vertical="center" wrapText="1"/>
    </xf>
    <xf numFmtId="0" fontId="74" fillId="0" borderId="263" xfId="0" applyFont="1" applyBorder="1" applyAlignment="1">
      <alignment horizontal="center" vertical="center" wrapText="1"/>
    </xf>
    <xf numFmtId="0" fontId="74" fillId="0" borderId="267" xfId="0" applyFont="1" applyBorder="1" applyAlignment="1">
      <alignment horizontal="center" vertical="center" wrapText="1"/>
    </xf>
    <xf numFmtId="0" fontId="55" fillId="0" borderId="55" xfId="10" applyFont="1" applyBorder="1" applyAlignment="1">
      <alignment horizontal="center" vertical="center"/>
    </xf>
    <xf numFmtId="0" fontId="55" fillId="0" borderId="56" xfId="10" applyFont="1" applyBorder="1" applyAlignment="1">
      <alignment horizontal="center" vertical="center"/>
    </xf>
    <xf numFmtId="0" fontId="55" fillId="0" borderId="57" xfId="10" applyFont="1" applyBorder="1" applyAlignment="1">
      <alignment horizontal="center" vertical="center"/>
    </xf>
    <xf numFmtId="0" fontId="81" fillId="0" borderId="0" xfId="10" applyFont="1" applyAlignment="1">
      <alignment horizontal="left" vertical="center" wrapText="1"/>
    </xf>
    <xf numFmtId="0" fontId="55" fillId="0" borderId="55" xfId="10" applyFont="1" applyBorder="1" applyAlignment="1">
      <alignment horizontal="center" vertical="center" wrapText="1"/>
    </xf>
    <xf numFmtId="0" fontId="55" fillId="0" borderId="56" xfId="10" applyFont="1" applyBorder="1" applyAlignment="1">
      <alignment horizontal="center" vertical="center" wrapText="1"/>
    </xf>
    <xf numFmtId="0" fontId="55" fillId="0" borderId="57" xfId="10" applyFont="1" applyBorder="1" applyAlignment="1">
      <alignment horizontal="center" vertical="center" wrapText="1"/>
    </xf>
    <xf numFmtId="0" fontId="55" fillId="0" borderId="270" xfId="10" applyFont="1" applyBorder="1" applyAlignment="1">
      <alignment horizontal="left" vertical="center" wrapText="1"/>
    </xf>
    <xf numFmtId="0" fontId="55" fillId="0" borderId="269" xfId="10" applyFont="1" applyBorder="1" applyAlignment="1">
      <alignment horizontal="left" vertical="center" wrapText="1"/>
    </xf>
    <xf numFmtId="0" fontId="55" fillId="0" borderId="271" xfId="10" applyFont="1" applyBorder="1" applyAlignment="1">
      <alignment horizontal="left" vertical="center" wrapText="1"/>
    </xf>
    <xf numFmtId="0" fontId="55" fillId="0" borderId="264" xfId="10" applyFont="1" applyBorder="1" applyAlignment="1">
      <alignment horizontal="center" vertical="center" wrapText="1"/>
    </xf>
    <xf numFmtId="0" fontId="55" fillId="0" borderId="266" xfId="10" applyFont="1" applyBorder="1" applyAlignment="1">
      <alignment horizontal="center" vertical="center" wrapText="1"/>
    </xf>
    <xf numFmtId="0" fontId="55" fillId="0" borderId="58" xfId="10" applyFont="1" applyBorder="1" applyAlignment="1">
      <alignment horizontal="left" vertical="center" wrapText="1"/>
    </xf>
    <xf numFmtId="0" fontId="55" fillId="0" borderId="87" xfId="10" applyFont="1" applyBorder="1" applyAlignment="1">
      <alignment horizontal="left" vertical="center" wrapText="1"/>
    </xf>
    <xf numFmtId="0" fontId="74" fillId="0" borderId="182" xfId="0" applyFont="1" applyBorder="1" applyAlignment="1">
      <alignment horizontal="center" vertical="center" wrapText="1"/>
    </xf>
    <xf numFmtId="0" fontId="74" fillId="0" borderId="265" xfId="0" applyFont="1" applyBorder="1" applyAlignment="1">
      <alignment horizontal="center" vertical="center" wrapText="1"/>
    </xf>
    <xf numFmtId="0" fontId="55" fillId="0" borderId="182" xfId="10" applyFont="1" applyBorder="1" applyAlignment="1">
      <alignment horizontal="center" vertical="center" wrapText="1"/>
    </xf>
    <xf numFmtId="0" fontId="55" fillId="0" borderId="265" xfId="10" applyFont="1" applyBorder="1" applyAlignment="1">
      <alignment horizontal="center" vertical="center" wrapText="1"/>
    </xf>
    <xf numFmtId="0" fontId="55" fillId="0" borderId="61" xfId="10" applyFont="1" applyBorder="1" applyAlignment="1">
      <alignment horizontal="left" vertical="center" wrapText="1"/>
    </xf>
    <xf numFmtId="0" fontId="74" fillId="0" borderId="0" xfId="10" applyFont="1" applyAlignment="1">
      <alignment horizontal="right" vertical="center"/>
    </xf>
    <xf numFmtId="0" fontId="76" fillId="0" borderId="0" xfId="10" applyFont="1" applyBorder="1" applyAlignment="1">
      <alignment horizontal="center" vertical="center"/>
    </xf>
    <xf numFmtId="0" fontId="78" fillId="0" borderId="27" xfId="10" applyFont="1" applyBorder="1" applyAlignment="1">
      <alignment horizontal="center" vertical="center"/>
    </xf>
    <xf numFmtId="0" fontId="78" fillId="0" borderId="268" xfId="10" applyFont="1" applyBorder="1" applyAlignment="1">
      <alignment horizontal="center" vertical="center"/>
    </xf>
    <xf numFmtId="0" fontId="78" fillId="0" borderId="11" xfId="10" applyFont="1" applyBorder="1" applyAlignment="1">
      <alignment horizontal="center" vertical="center"/>
    </xf>
    <xf numFmtId="0" fontId="78" fillId="0" borderId="17" xfId="10" applyFont="1" applyBorder="1" applyAlignment="1">
      <alignment horizontal="center" vertical="center"/>
    </xf>
    <xf numFmtId="0" fontId="43" fillId="0" borderId="0" xfId="11" applyFont="1" applyAlignment="1">
      <alignment vertical="center" wrapText="1"/>
    </xf>
    <xf numFmtId="0" fontId="36" fillId="0" borderId="35" xfId="11" applyFont="1" applyBorder="1" applyAlignment="1">
      <alignment horizontal="center" vertical="center" wrapText="1"/>
    </xf>
    <xf numFmtId="0" fontId="36" fillId="0" borderId="71" xfId="11" applyFont="1" applyBorder="1" applyAlignment="1">
      <alignment horizontal="center" vertical="center" wrapText="1"/>
    </xf>
    <xf numFmtId="0" fontId="36" fillId="0" borderId="200" xfId="11" applyFont="1" applyBorder="1" applyAlignment="1">
      <alignment horizontal="left" vertical="center" wrapText="1"/>
    </xf>
    <xf numFmtId="0" fontId="36" fillId="0" borderId="10" xfId="11" applyFont="1" applyBorder="1" applyAlignment="1">
      <alignment horizontal="left" vertical="center" wrapText="1"/>
    </xf>
    <xf numFmtId="0" fontId="36" fillId="0" borderId="16" xfId="11" applyFont="1" applyBorder="1" applyAlignment="1">
      <alignment horizontal="left" vertical="center" wrapText="1"/>
    </xf>
    <xf numFmtId="0" fontId="36" fillId="0" borderId="21" xfId="11" applyFont="1" applyBorder="1" applyAlignment="1">
      <alignment horizontal="left" vertical="center" wrapText="1"/>
    </xf>
    <xf numFmtId="0" fontId="36" fillId="0" borderId="14" xfId="11" applyFont="1" applyBorder="1" applyAlignment="1">
      <alignment horizontal="left" vertical="center" wrapText="1"/>
    </xf>
    <xf numFmtId="0" fontId="36" fillId="0" borderId="20" xfId="11" applyFont="1" applyBorder="1" applyAlignment="1">
      <alignment horizontal="left" vertical="center" wrapText="1"/>
    </xf>
    <xf numFmtId="0" fontId="36" fillId="0" borderId="35" xfId="11" applyFont="1" applyBorder="1" applyAlignment="1">
      <alignment horizontal="left" vertical="center" wrapText="1"/>
    </xf>
    <xf numFmtId="0" fontId="36" fillId="0" borderId="72" xfId="11" applyFont="1" applyBorder="1" applyAlignment="1">
      <alignment horizontal="left" vertical="center" wrapText="1"/>
    </xf>
    <xf numFmtId="0" fontId="36" fillId="0" borderId="71" xfId="11" applyFont="1" applyBorder="1" applyAlignment="1">
      <alignment horizontal="left" vertical="center" wrapText="1"/>
    </xf>
    <xf numFmtId="0" fontId="36" fillId="0" borderId="17" xfId="11" applyFont="1" applyBorder="1" applyAlignment="1">
      <alignment horizontal="center" vertical="center" wrapText="1"/>
    </xf>
    <xf numFmtId="0" fontId="36" fillId="0" borderId="0" xfId="11" applyFont="1" applyBorder="1" applyAlignment="1">
      <alignment vertical="center" wrapText="1"/>
    </xf>
    <xf numFmtId="0" fontId="36" fillId="0" borderId="2" xfId="11" applyFont="1" applyBorder="1" applyAlignment="1">
      <alignment horizontal="left" vertical="center" wrapText="1"/>
    </xf>
    <xf numFmtId="0" fontId="36" fillId="0" borderId="11" xfId="11" applyFont="1" applyBorder="1" applyAlignment="1">
      <alignment horizontal="left" vertical="center" wrapText="1"/>
    </xf>
    <xf numFmtId="0" fontId="36" fillId="0" borderId="17" xfId="11" applyFont="1" applyBorder="1" applyAlignment="1">
      <alignment horizontal="left" vertical="center" wrapText="1"/>
    </xf>
    <xf numFmtId="0" fontId="36" fillId="0" borderId="200" xfId="11" applyFont="1" applyBorder="1" applyAlignment="1">
      <alignment horizontal="center" vertical="center"/>
    </xf>
    <xf numFmtId="0" fontId="93" fillId="0" borderId="0" xfId="0" applyFont="1" applyAlignment="1">
      <alignment vertical="center"/>
    </xf>
    <xf numFmtId="0" fontId="94" fillId="0" borderId="0" xfId="0" applyFont="1" applyAlignment="1">
      <alignment horizontal="right" vertical="center"/>
    </xf>
    <xf numFmtId="0" fontId="0" fillId="0" borderId="0" xfId="0" applyAlignment="1">
      <alignment vertical="center"/>
    </xf>
    <xf numFmtId="0" fontId="93" fillId="0" borderId="27" xfId="0" applyFont="1" applyBorder="1" applyAlignment="1">
      <alignment horizontal="center" vertical="center" shrinkToFit="1"/>
    </xf>
    <xf numFmtId="0" fontId="94" fillId="0" borderId="27" xfId="0" applyFont="1" applyBorder="1" applyAlignment="1">
      <alignment horizontal="center" vertical="center"/>
    </xf>
    <xf numFmtId="0" fontId="94" fillId="0" borderId="0" xfId="0" applyFont="1" applyAlignment="1">
      <alignment horizontal="right" vertical="center"/>
    </xf>
    <xf numFmtId="0" fontId="93" fillId="0" borderId="27" xfId="0" applyFont="1" applyBorder="1" applyAlignment="1">
      <alignment horizontal="center" vertical="center"/>
    </xf>
    <xf numFmtId="0" fontId="93" fillId="0" borderId="0" xfId="0" applyFont="1" applyBorder="1" applyAlignment="1">
      <alignment horizontal="center" vertical="center"/>
    </xf>
    <xf numFmtId="0" fontId="94" fillId="0" borderId="0" xfId="0" applyFont="1" applyAlignment="1">
      <alignment horizontal="center" vertical="center"/>
    </xf>
    <xf numFmtId="0" fontId="94" fillId="0" borderId="0" xfId="0" applyFont="1" applyAlignment="1">
      <alignment vertical="center"/>
    </xf>
    <xf numFmtId="0" fontId="94" fillId="0" borderId="0" xfId="0" applyFont="1" applyAlignment="1">
      <alignment horizontal="center" vertical="center"/>
    </xf>
    <xf numFmtId="0" fontId="93" fillId="0" borderId="191" xfId="0" applyFont="1" applyBorder="1" applyAlignment="1">
      <alignment horizontal="center" vertical="center"/>
    </xf>
    <xf numFmtId="0" fontId="93" fillId="0" borderId="198" xfId="0" applyFont="1" applyBorder="1" applyAlignment="1">
      <alignment horizontal="center" vertical="center"/>
    </xf>
    <xf numFmtId="0" fontId="93" fillId="0" borderId="210" xfId="0" applyFont="1" applyBorder="1" applyAlignment="1">
      <alignment horizontal="center" vertical="center"/>
    </xf>
    <xf numFmtId="0" fontId="96" fillId="0" borderId="196" xfId="0" applyFont="1" applyBorder="1" applyAlignment="1">
      <alignment horizontal="left" vertical="center"/>
    </xf>
    <xf numFmtId="0" fontId="96" fillId="0" borderId="190" xfId="0" applyFont="1" applyBorder="1" applyAlignment="1">
      <alignment horizontal="left" vertical="center"/>
    </xf>
    <xf numFmtId="0" fontId="93" fillId="0" borderId="190" xfId="0" applyFont="1" applyBorder="1" applyAlignment="1">
      <alignment horizontal="center" vertical="center"/>
    </xf>
    <xf numFmtId="0" fontId="93" fillId="0" borderId="214" xfId="0" applyFont="1" applyBorder="1" applyAlignment="1">
      <alignment horizontal="center" vertical="center"/>
    </xf>
    <xf numFmtId="0" fontId="96" fillId="0" borderId="193" xfId="0" applyFont="1" applyBorder="1" applyAlignment="1">
      <alignment horizontal="left" vertical="center"/>
    </xf>
    <xf numFmtId="0" fontId="96" fillId="0" borderId="27" xfId="0" applyFont="1" applyBorder="1" applyAlignment="1">
      <alignment horizontal="left" vertical="center"/>
    </xf>
    <xf numFmtId="0" fontId="93" fillId="0" borderId="212" xfId="0" applyFont="1" applyBorder="1" applyAlignment="1">
      <alignment horizontal="center" vertical="center"/>
    </xf>
    <xf numFmtId="0" fontId="96" fillId="0" borderId="194" xfId="0" applyFont="1" applyBorder="1" applyAlignment="1">
      <alignment horizontal="left" vertical="center"/>
    </xf>
    <xf numFmtId="0" fontId="96" fillId="0" borderId="189" xfId="0" applyFont="1" applyBorder="1" applyAlignment="1">
      <alignment horizontal="left" vertical="center"/>
    </xf>
    <xf numFmtId="0" fontId="93" fillId="0" borderId="189" xfId="0" applyFont="1" applyBorder="1" applyAlignment="1">
      <alignment horizontal="center" vertical="center"/>
    </xf>
    <xf numFmtId="0" fontId="93" fillId="0" borderId="213" xfId="0" applyFont="1" applyBorder="1" applyAlignment="1">
      <alignment horizontal="center" vertical="center"/>
    </xf>
    <xf numFmtId="0" fontId="96" fillId="0" borderId="195" xfId="0" applyFont="1" applyBorder="1" applyAlignment="1">
      <alignment horizontal="left" vertical="center" wrapText="1"/>
    </xf>
    <xf numFmtId="0" fontId="96" fillId="0" borderId="191" xfId="0" applyFont="1" applyBorder="1" applyAlignment="1">
      <alignment horizontal="center" vertical="center"/>
    </xf>
    <xf numFmtId="0" fontId="96" fillId="0" borderId="198" xfId="0" applyFont="1" applyBorder="1" applyAlignment="1">
      <alignment horizontal="center" vertical="center"/>
    </xf>
    <xf numFmtId="0" fontId="96" fillId="0" borderId="210" xfId="0" applyFont="1" applyBorder="1" applyAlignment="1">
      <alignment horizontal="center" vertical="center"/>
    </xf>
    <xf numFmtId="0" fontId="96" fillId="0" borderId="196" xfId="0" applyFont="1" applyBorder="1" applyAlignment="1">
      <alignment vertical="center"/>
    </xf>
    <xf numFmtId="0" fontId="118" fillId="0" borderId="190" xfId="0" applyFont="1" applyBorder="1" applyAlignment="1">
      <alignment horizontal="center" vertical="center"/>
    </xf>
    <xf numFmtId="0" fontId="118" fillId="0" borderId="214" xfId="0" applyFont="1" applyBorder="1" applyAlignment="1">
      <alignment horizontal="center" vertical="center"/>
    </xf>
    <xf numFmtId="0" fontId="96" fillId="0" borderId="193" xfId="0" applyFont="1" applyBorder="1" applyAlignment="1">
      <alignment vertical="center"/>
    </xf>
    <xf numFmtId="0" fontId="118" fillId="0" borderId="27" xfId="0" applyFont="1" applyBorder="1" applyAlignment="1">
      <alignment horizontal="center" vertical="center"/>
    </xf>
    <xf numFmtId="0" fontId="118" fillId="0" borderId="212" xfId="0" applyFont="1" applyBorder="1" applyAlignment="1">
      <alignment horizontal="center" vertical="center"/>
    </xf>
    <xf numFmtId="0" fontId="118" fillId="0" borderId="215" xfId="0" applyFont="1" applyBorder="1" applyAlignment="1">
      <alignment horizontal="center" vertical="center"/>
    </xf>
    <xf numFmtId="0" fontId="96" fillId="0" borderId="27" xfId="0" applyFont="1" applyBorder="1" applyAlignment="1">
      <alignment horizontal="center" vertical="center"/>
    </xf>
    <xf numFmtId="0" fontId="96" fillId="0" borderId="212" xfId="0" applyFont="1" applyBorder="1" applyAlignment="1">
      <alignment horizontal="center" vertical="center"/>
    </xf>
    <xf numFmtId="0" fontId="96" fillId="0" borderId="194" xfId="0" applyFont="1" applyBorder="1" applyAlignment="1">
      <alignment vertical="center"/>
    </xf>
    <xf numFmtId="0" fontId="96" fillId="0" borderId="189" xfId="0" applyFont="1" applyBorder="1" applyAlignment="1">
      <alignment horizontal="center" vertical="center"/>
    </xf>
    <xf numFmtId="0" fontId="96" fillId="0" borderId="213" xfId="0" applyFont="1" applyBorder="1" applyAlignment="1">
      <alignment horizontal="center" vertical="center"/>
    </xf>
    <xf numFmtId="0" fontId="96" fillId="0" borderId="194" xfId="0" applyFont="1" applyBorder="1" applyAlignment="1">
      <alignment horizontal="right" vertical="center"/>
    </xf>
    <xf numFmtId="0" fontId="118" fillId="0" borderId="199" xfId="0" applyFont="1" applyBorder="1" applyAlignment="1">
      <alignment horizontal="right" vertical="center"/>
    </xf>
    <xf numFmtId="0" fontId="118" fillId="0" borderId="201" xfId="0" applyFont="1" applyBorder="1" applyAlignment="1">
      <alignment horizontal="right" vertical="center"/>
    </xf>
    <xf numFmtId="0" fontId="118" fillId="0" borderId="205" xfId="0" applyFont="1" applyBorder="1" applyAlignment="1">
      <alignment horizontal="center" vertical="center"/>
    </xf>
    <xf numFmtId="0" fontId="118" fillId="0" borderId="216" xfId="0" applyFont="1" applyBorder="1" applyAlignment="1">
      <alignment horizontal="center" vertical="center"/>
    </xf>
    <xf numFmtId="0" fontId="0" fillId="0" borderId="0" xfId="0" applyAlignment="1">
      <alignment horizontal="left" vertical="center"/>
    </xf>
    <xf numFmtId="0" fontId="96" fillId="0" borderId="196" xfId="0" applyFont="1" applyBorder="1" applyAlignment="1">
      <alignment horizontal="center" vertical="center"/>
    </xf>
    <xf numFmtId="0" fontId="96" fillId="0" borderId="190" xfId="0" applyFont="1" applyBorder="1" applyAlignment="1">
      <alignment horizontal="center" vertical="center"/>
    </xf>
    <xf numFmtId="0" fontId="96" fillId="0" borderId="214" xfId="0" applyFont="1" applyBorder="1" applyAlignment="1">
      <alignment horizontal="center" vertical="center"/>
    </xf>
    <xf numFmtId="0" fontId="118" fillId="0" borderId="276" xfId="0" applyFont="1" applyBorder="1" applyAlignment="1">
      <alignment horizontal="center" vertical="center"/>
    </xf>
    <xf numFmtId="0" fontId="118" fillId="0" borderId="277" xfId="0" applyFont="1" applyBorder="1" applyAlignment="1">
      <alignment horizontal="center" vertical="center"/>
    </xf>
    <xf numFmtId="0" fontId="118" fillId="0" borderId="278" xfId="0" applyFont="1" applyBorder="1" applyAlignment="1">
      <alignment horizontal="center" vertical="center"/>
    </xf>
    <xf numFmtId="0" fontId="96" fillId="0" borderId="276" xfId="0" applyFont="1" applyBorder="1" applyAlignment="1">
      <alignment horizontal="center" vertical="center"/>
    </xf>
    <xf numFmtId="0" fontId="96" fillId="0" borderId="277" xfId="0" applyFont="1" applyBorder="1" applyAlignment="1">
      <alignment horizontal="center" vertical="center"/>
    </xf>
    <xf numFmtId="0" fontId="96" fillId="0" borderId="278" xfId="0" applyFont="1" applyBorder="1" applyAlignment="1">
      <alignment horizontal="center" vertical="center"/>
    </xf>
    <xf numFmtId="0" fontId="96" fillId="0" borderId="215" xfId="0" applyFont="1" applyBorder="1" applyAlignment="1">
      <alignment horizontal="center" vertical="center"/>
    </xf>
    <xf numFmtId="0" fontId="96" fillId="0" borderId="197" xfId="0" applyFont="1" applyBorder="1" applyAlignment="1">
      <alignment vertical="center"/>
    </xf>
    <xf numFmtId="0" fontId="96" fillId="0" borderId="270" xfId="0" applyFont="1" applyBorder="1" applyAlignment="1">
      <alignment horizontal="center" vertical="center"/>
    </xf>
    <xf numFmtId="0" fontId="96" fillId="0" borderId="269" xfId="0" applyFont="1" applyBorder="1" applyAlignment="1">
      <alignment horizontal="center" vertical="center"/>
    </xf>
    <xf numFmtId="0" fontId="96" fillId="0" borderId="272" xfId="0" applyFont="1" applyBorder="1" applyAlignment="1">
      <alignment horizontal="center" vertical="center"/>
    </xf>
    <xf numFmtId="0" fontId="96" fillId="0" borderId="297" xfId="0" applyFont="1" applyBorder="1" applyAlignment="1">
      <alignment horizontal="center" vertical="center"/>
    </xf>
    <xf numFmtId="0" fontId="96" fillId="0" borderId="191" xfId="0" applyFont="1" applyFill="1" applyBorder="1" applyAlignment="1">
      <alignment horizontal="right" vertical="center"/>
    </xf>
    <xf numFmtId="0" fontId="96" fillId="0" borderId="27" xfId="0" applyFont="1" applyBorder="1" applyAlignment="1">
      <alignment horizontal="left" vertical="center" wrapText="1"/>
    </xf>
    <xf numFmtId="0" fontId="118" fillId="0" borderId="270" xfId="0" applyFont="1" applyBorder="1" applyAlignment="1">
      <alignment horizontal="right" vertical="center"/>
    </xf>
    <xf numFmtId="0" fontId="118" fillId="0" borderId="206" xfId="0" applyFont="1" applyBorder="1" applyAlignment="1">
      <alignment horizontal="center" vertical="center"/>
    </xf>
    <xf numFmtId="0" fontId="118" fillId="0" borderId="21" xfId="0" applyFont="1" applyBorder="1" applyAlignment="1">
      <alignment horizontal="right" vertical="center"/>
    </xf>
    <xf numFmtId="0" fontId="118" fillId="0" borderId="207" xfId="0" applyFont="1" applyBorder="1" applyAlignment="1">
      <alignment horizontal="center" vertical="center"/>
    </xf>
    <xf numFmtId="0" fontId="96" fillId="0" borderId="270" xfId="0" applyFont="1" applyBorder="1" applyAlignment="1">
      <alignment horizontal="left" vertical="center" wrapText="1"/>
    </xf>
    <xf numFmtId="0" fontId="96" fillId="0" borderId="269" xfId="0" applyFont="1" applyBorder="1" applyAlignment="1">
      <alignment horizontal="left" vertical="center" wrapText="1"/>
    </xf>
    <xf numFmtId="0" fontId="96" fillId="0" borderId="297" xfId="0" applyFont="1" applyBorder="1" applyAlignment="1">
      <alignment horizontal="left" vertical="center" wrapText="1"/>
    </xf>
    <xf numFmtId="0" fontId="118" fillId="0" borderId="208" xfId="0" applyFont="1" applyBorder="1" applyAlignment="1">
      <alignment horizontal="center" vertical="center"/>
    </xf>
    <xf numFmtId="0" fontId="118" fillId="0" borderId="217" xfId="0" applyFont="1" applyBorder="1" applyAlignment="1">
      <alignment horizontal="center" vertical="center"/>
    </xf>
    <xf numFmtId="0" fontId="96" fillId="0" borderId="21" xfId="0" applyFont="1" applyBorder="1" applyAlignment="1">
      <alignment horizontal="left" vertical="center" wrapText="1"/>
    </xf>
    <xf numFmtId="0" fontId="96" fillId="0" borderId="14" xfId="0" applyFont="1" applyBorder="1" applyAlignment="1">
      <alignment horizontal="left" vertical="center" wrapText="1"/>
    </xf>
    <xf numFmtId="0" fontId="96" fillId="0" borderId="204" xfId="0" applyFont="1" applyBorder="1" applyAlignment="1">
      <alignment horizontal="left" vertical="center" wrapText="1"/>
    </xf>
    <xf numFmtId="0" fontId="118" fillId="0" borderId="209" xfId="0" applyFont="1" applyBorder="1" applyAlignment="1">
      <alignment horizontal="center" vertical="center"/>
    </xf>
    <xf numFmtId="0" fontId="118" fillId="0" borderId="218" xfId="0" applyFont="1" applyBorder="1" applyAlignment="1">
      <alignment horizontal="center" vertical="center"/>
    </xf>
    <xf numFmtId="0" fontId="95" fillId="0" borderId="0" xfId="0" applyFont="1" applyAlignment="1">
      <alignment horizontal="left" vertical="center" wrapText="1"/>
    </xf>
    <xf numFmtId="0" fontId="95" fillId="0" borderId="0" xfId="0" applyFont="1" applyAlignment="1">
      <alignment vertical="center"/>
    </xf>
    <xf numFmtId="0" fontId="119" fillId="0" borderId="0" xfId="0" applyFont="1" applyAlignment="1">
      <alignment vertical="center"/>
    </xf>
    <xf numFmtId="0" fontId="93" fillId="0" borderId="27" xfId="0" applyFont="1" applyBorder="1" applyAlignment="1">
      <alignment horizontal="center" vertical="center"/>
    </xf>
    <xf numFmtId="0" fontId="60" fillId="0" borderId="0" xfId="10" applyFont="1" applyAlignment="1">
      <alignment vertical="center"/>
    </xf>
    <xf numFmtId="0" fontId="4" fillId="0" borderId="0" xfId="10" applyAlignment="1">
      <alignment vertical="center"/>
    </xf>
    <xf numFmtId="0" fontId="4" fillId="0" borderId="0" xfId="10" applyAlignment="1">
      <alignment horizontal="right" vertical="center"/>
    </xf>
    <xf numFmtId="0" fontId="60" fillId="0" borderId="0" xfId="10" applyFont="1" applyBorder="1" applyAlignment="1">
      <alignment horizontal="center" vertical="center"/>
    </xf>
    <xf numFmtId="0" fontId="60" fillId="0" borderId="0" xfId="10" applyFont="1" applyBorder="1" applyAlignment="1">
      <alignment vertical="center"/>
    </xf>
    <xf numFmtId="0" fontId="60" fillId="0" borderId="0" xfId="10" applyFont="1" applyBorder="1" applyAlignment="1">
      <alignment horizontal="center" vertical="center"/>
    </xf>
    <xf numFmtId="0" fontId="72" fillId="0" borderId="27" xfId="10" applyFont="1" applyBorder="1" applyAlignment="1">
      <alignment horizontal="center" vertical="center" shrinkToFit="1"/>
    </xf>
    <xf numFmtId="0" fontId="60" fillId="0" borderId="27" xfId="10" applyFont="1" applyBorder="1" applyAlignment="1">
      <alignment horizontal="center" vertical="center"/>
    </xf>
    <xf numFmtId="0" fontId="119" fillId="0" borderId="27" xfId="10" applyFont="1" applyBorder="1" applyAlignment="1">
      <alignment horizontal="left" vertical="center" indent="1"/>
    </xf>
    <xf numFmtId="0" fontId="93" fillId="0" borderId="27" xfId="10" applyFont="1" applyBorder="1" applyAlignment="1">
      <alignment vertical="center" wrapText="1"/>
    </xf>
    <xf numFmtId="0" fontId="93" fillId="0" borderId="27" xfId="10" applyFont="1" applyBorder="1" applyAlignment="1">
      <alignment vertical="center"/>
    </xf>
    <xf numFmtId="0" fontId="119" fillId="0" borderId="27" xfId="10" applyFont="1" applyBorder="1" applyAlignment="1">
      <alignment horizontal="center" vertical="center" wrapText="1"/>
    </xf>
    <xf numFmtId="0" fontId="93" fillId="0" borderId="27" xfId="10" applyFont="1" applyBorder="1" applyAlignment="1">
      <alignment horizontal="center" vertical="center"/>
    </xf>
    <xf numFmtId="0" fontId="93" fillId="0" borderId="27" xfId="10" applyFont="1" applyBorder="1" applyAlignment="1">
      <alignment horizontal="center" vertical="center" wrapText="1"/>
    </xf>
    <xf numFmtId="0" fontId="93" fillId="0" borderId="27" xfId="10" applyFont="1" applyBorder="1" applyAlignment="1">
      <alignment horizontal="center" vertical="center"/>
    </xf>
    <xf numFmtId="0" fontId="93" fillId="0" borderId="27" xfId="10" applyFont="1" applyBorder="1" applyAlignment="1">
      <alignment horizontal="right" vertical="center"/>
    </xf>
    <xf numFmtId="0" fontId="93" fillId="0" borderId="276" xfId="10" applyFont="1" applyBorder="1" applyAlignment="1">
      <alignment horizontal="center" vertical="center"/>
    </xf>
    <xf numFmtId="0" fontId="93" fillId="0" borderId="278" xfId="10" applyFont="1" applyBorder="1" applyAlignment="1">
      <alignment horizontal="center" vertical="center"/>
    </xf>
    <xf numFmtId="0" fontId="111" fillId="0" borderId="0" xfId="10" applyFont="1" applyAlignment="1">
      <alignment vertical="center" wrapText="1"/>
    </xf>
    <xf numFmtId="0" fontId="72" fillId="0" borderId="0" xfId="10" applyFont="1" applyAlignment="1">
      <alignment vertical="center"/>
    </xf>
    <xf numFmtId="0" fontId="121" fillId="0" borderId="0" xfId="10" applyFont="1" applyAlignment="1">
      <alignment vertical="center" wrapText="1"/>
    </xf>
    <xf numFmtId="0" fontId="111" fillId="0" borderId="0" xfId="10" applyFont="1" applyAlignment="1">
      <alignment horizontal="left" vertical="center" wrapText="1"/>
    </xf>
    <xf numFmtId="0" fontId="104" fillId="0" borderId="0" xfId="10" applyFont="1" applyAlignment="1">
      <alignment vertical="center" wrapText="1"/>
    </xf>
    <xf numFmtId="0" fontId="104" fillId="0" borderId="0" xfId="10" applyFont="1" applyAlignment="1">
      <alignment vertical="center"/>
    </xf>
    <xf numFmtId="0" fontId="92" fillId="0" borderId="101" xfId="10" applyFont="1" applyBorder="1" applyAlignment="1">
      <alignment horizontal="center" vertical="center"/>
    </xf>
  </cellXfs>
  <cellStyles count="40">
    <cellStyle name="パーセント" xfId="38" builtinId="5"/>
    <cellStyle name="パーセント 2" xfId="5"/>
    <cellStyle name="パーセント 2 2" xfId="6"/>
    <cellStyle name="ハイパーリンク 2" xfId="1"/>
    <cellStyle name="ハイパーリンク 2 2" xfId="2"/>
    <cellStyle name="ハイパーリンク 2 3" xfId="3"/>
    <cellStyle name="ハイパーリンク 3" xfId="4"/>
    <cellStyle name="桁区切り 2" xfId="7"/>
    <cellStyle name="桁区切り 2 2" xfId="8"/>
    <cellStyle name="桁区切り 2 2 2" xfId="9"/>
    <cellStyle name="説明文" xfId="32" builtinId="53"/>
    <cellStyle name="説明文 2" xfId="33"/>
    <cellStyle name="説明文 2 2" xfId="34"/>
    <cellStyle name="説明文 2 2 2" xfId="35"/>
    <cellStyle name="説明文 3" xfId="36"/>
    <cellStyle name="通貨 2" xfId="37"/>
    <cellStyle name="標準" xfId="0" builtinId="0"/>
    <cellStyle name="標準 2" xfId="10"/>
    <cellStyle name="標準 2 2" xfId="11"/>
    <cellStyle name="標準 2 2 2" xfId="12"/>
    <cellStyle name="標準 2 2 2 2" xfId="13"/>
    <cellStyle name="標準 2 2 3" xfId="14"/>
    <cellStyle name="標準 2 3" xfId="15"/>
    <cellStyle name="標準 2 3 2" xfId="16"/>
    <cellStyle name="標準 3" xfId="17"/>
    <cellStyle name="標準 4" xfId="18"/>
    <cellStyle name="標準 4 2" xfId="19"/>
    <cellStyle name="標準 5" xfId="20"/>
    <cellStyle name="標準 5 2" xfId="21"/>
    <cellStyle name="標準 6" xfId="22"/>
    <cellStyle name="標準 6 2" xfId="23"/>
    <cellStyle name="標準 7" xfId="24"/>
    <cellStyle name="標準 8" xfId="25"/>
    <cellStyle name="標準_③-２加算様式（就労）" xfId="27"/>
    <cellStyle name="標準_apd1_6_2008020925151019" xfId="26"/>
    <cellStyle name="標準_コピーapd1_2_2008020310200213" xfId="28"/>
    <cellStyle name="標準_コピーapd1_5_2008020310200237" xfId="29"/>
    <cellStyle name="標準_総括表を変更しました（６／２３）" xfId="31"/>
    <cellStyle name="標準_短期入所介護給付費請求書" xfId="39"/>
    <cellStyle name="標準_届出票（正式版）（グループホーム・ケアホーム）" xfId="30"/>
  </cellStyles>
  <dxfs count="4">
    <dxf>
      <font>
        <color theme="0"/>
      </font>
    </dxf>
    <dxf>
      <font>
        <color theme="0"/>
      </font>
    </dxf>
    <dxf>
      <font>
        <color theme="0"/>
      </font>
    </dxf>
    <dxf>
      <font>
        <color theme="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a:xfrm>
          <a:off x="885825" y="12353925"/>
          <a:ext cx="0" cy="0"/>
        </a:xfrm>
        <a:prstGeom prst="line">
          <a:avLst/>
        </a:prstGeom>
        <a:noFill/>
        <a:ln w="9525">
          <a:solidFill>
            <a:srgbClr val="000000"/>
          </a:solidFill>
          <a:round/>
          <a:headEnd/>
          <a:tailEnd type="triangle" w="med" len="med"/>
        </a:ln>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a:xfrm>
          <a:off x="885825" y="12353925"/>
          <a:ext cx="0" cy="0"/>
        </a:xfrm>
        <a:prstGeom prst="line">
          <a:avLst/>
        </a:prstGeom>
        <a:noFill/>
        <a:ln w="9525">
          <a:solidFill>
            <a:srgbClr val="000000"/>
          </a:solidFill>
          <a:round/>
          <a:headEnd/>
          <a:tailEnd type="triangle" w="med" len="med"/>
        </a:ln>
      </xdr:spPr>
    </xdr:sp>
    <xdr:clientData/>
  </xdr:twoCellAnchor>
  <xdr:twoCellAnchor>
    <xdr:from>
      <xdr:col>3</xdr:col>
      <xdr:colOff>0</xdr:colOff>
      <xdr:row>31</xdr:row>
      <xdr:rowOff>0</xdr:rowOff>
    </xdr:from>
    <xdr:to>
      <xdr:col>3</xdr:col>
      <xdr:colOff>0</xdr:colOff>
      <xdr:row>31</xdr:row>
      <xdr:rowOff>0</xdr:rowOff>
    </xdr:to>
    <xdr:sp macro="" textlink="">
      <xdr:nvSpPr>
        <xdr:cNvPr id="5" name="Line 14"/>
        <xdr:cNvSpPr>
          <a:spLocks noChangeShapeType="1"/>
        </xdr:cNvSpPr>
      </xdr:nvSpPr>
      <xdr:spPr>
        <a:xfrm>
          <a:off x="885825" y="12353925"/>
          <a:ext cx="0" cy="0"/>
        </a:xfrm>
        <a:prstGeom prst="line">
          <a:avLst/>
        </a:prstGeom>
        <a:noFill/>
        <a:ln w="9525">
          <a:solidFill>
            <a:srgbClr val="000000"/>
          </a:solidFill>
          <a:round/>
          <a:headEnd/>
          <a:tailEnd type="triangle" w="med" len="med"/>
        </a:ln>
      </xdr:spPr>
    </xdr:sp>
    <xdr:clientData/>
  </xdr:twoCellAnchor>
  <xdr:twoCellAnchor>
    <xdr:from>
      <xdr:col>3</xdr:col>
      <xdr:colOff>0</xdr:colOff>
      <xdr:row>31</xdr:row>
      <xdr:rowOff>0</xdr:rowOff>
    </xdr:from>
    <xdr:to>
      <xdr:col>3</xdr:col>
      <xdr:colOff>0</xdr:colOff>
      <xdr:row>31</xdr:row>
      <xdr:rowOff>0</xdr:rowOff>
    </xdr:to>
    <xdr:sp macro="" textlink="">
      <xdr:nvSpPr>
        <xdr:cNvPr id="6" name="Line 14"/>
        <xdr:cNvSpPr>
          <a:spLocks noChangeShapeType="1"/>
        </xdr:cNvSpPr>
      </xdr:nvSpPr>
      <xdr:spPr>
        <a:xfrm>
          <a:off x="885825" y="12353925"/>
          <a:ext cx="0" cy="0"/>
        </a:xfrm>
        <a:prstGeom prst="line">
          <a:avLst/>
        </a:prstGeom>
        <a:noFill/>
        <a:ln w="9525">
          <a:solidFill>
            <a:srgbClr val="000000"/>
          </a:solidFill>
          <a:round/>
          <a:headEnd/>
          <a:tailEnd type="triangle" w="med" len="med"/>
        </a:ln>
      </xdr:spPr>
    </xdr:sp>
    <xdr:clientData/>
  </xdr:twoCellAnchor>
  <xdr:twoCellAnchor>
    <xdr:from>
      <xdr:col>3</xdr:col>
      <xdr:colOff>0</xdr:colOff>
      <xdr:row>31</xdr:row>
      <xdr:rowOff>0</xdr:rowOff>
    </xdr:from>
    <xdr:to>
      <xdr:col>3</xdr:col>
      <xdr:colOff>0</xdr:colOff>
      <xdr:row>31</xdr:row>
      <xdr:rowOff>0</xdr:rowOff>
    </xdr:to>
    <xdr:sp macro="" textlink="">
      <xdr:nvSpPr>
        <xdr:cNvPr id="7"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8"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18</xdr:row>
      <xdr:rowOff>313690</xdr:rowOff>
    </xdr:from>
    <xdr:to>
      <xdr:col>17</xdr:col>
      <xdr:colOff>76200</xdr:colOff>
      <xdr:row>20</xdr:row>
      <xdr:rowOff>142240</xdr:rowOff>
    </xdr:to>
    <xdr:sp macro="" textlink="">
      <xdr:nvSpPr>
        <xdr:cNvPr id="2" name="角丸四角形吹き出し 1"/>
        <xdr:cNvSpPr/>
      </xdr:nvSpPr>
      <xdr:spPr>
        <a:xfrm>
          <a:off x="8772525" y="5857240"/>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313690</xdr:rowOff>
    </xdr:from>
    <xdr:to>
      <xdr:col>17</xdr:col>
      <xdr:colOff>76200</xdr:colOff>
      <xdr:row>20</xdr:row>
      <xdr:rowOff>142240</xdr:rowOff>
    </xdr:to>
    <xdr:sp macro="" textlink="">
      <xdr:nvSpPr>
        <xdr:cNvPr id="3" name="角丸四角形吹き出し 2"/>
        <xdr:cNvSpPr/>
      </xdr:nvSpPr>
      <xdr:spPr>
        <a:xfrm>
          <a:off x="8772525" y="5857240"/>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313690</xdr:rowOff>
    </xdr:from>
    <xdr:to>
      <xdr:col>17</xdr:col>
      <xdr:colOff>76200</xdr:colOff>
      <xdr:row>20</xdr:row>
      <xdr:rowOff>142240</xdr:rowOff>
    </xdr:to>
    <xdr:sp macro="" textlink="">
      <xdr:nvSpPr>
        <xdr:cNvPr id="4" name="角丸四角形吹き出し 3"/>
        <xdr:cNvSpPr/>
      </xdr:nvSpPr>
      <xdr:spPr>
        <a:xfrm>
          <a:off x="8772525" y="5857240"/>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5" name="角丸四角形吹き出し 4"/>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6" name="角丸四角形吹き出し 5"/>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7" name="角丸四角形吹き出し 6"/>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8" name="角丸四角形吹き出し 7"/>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123825</xdr:colOff>
      <xdr:row>18</xdr:row>
      <xdr:rowOff>314325</xdr:rowOff>
    </xdr:from>
    <xdr:to>
      <xdr:col>17</xdr:col>
      <xdr:colOff>76200</xdr:colOff>
      <xdr:row>20</xdr:row>
      <xdr:rowOff>142875</xdr:rowOff>
    </xdr:to>
    <xdr:sp macro="" textlink="">
      <xdr:nvSpPr>
        <xdr:cNvPr id="9" name="角丸四角形吹き出し 8"/>
        <xdr:cNvSpPr/>
      </xdr:nvSpPr>
      <xdr:spPr>
        <a:xfrm>
          <a:off x="8772525" y="5857875"/>
          <a:ext cx="1695450" cy="43815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14</xdr:col>
      <xdr:colOff>129540</xdr:colOff>
      <xdr:row>18</xdr:row>
      <xdr:rowOff>311150</xdr:rowOff>
    </xdr:from>
    <xdr:to>
      <xdr:col>17</xdr:col>
      <xdr:colOff>88292</xdr:colOff>
      <xdr:row>20</xdr:row>
      <xdr:rowOff>143604</xdr:rowOff>
    </xdr:to>
    <xdr:sp macro="" textlink="">
      <xdr:nvSpPr>
        <xdr:cNvPr id="10" name="角丸四角形吹き出し 9"/>
        <xdr:cNvSpPr/>
      </xdr:nvSpPr>
      <xdr:spPr>
        <a:xfrm>
          <a:off x="8778240" y="5854700"/>
          <a:ext cx="1701827" cy="442054"/>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14</xdr:row>
      <xdr:rowOff>276860</xdr:rowOff>
    </xdr:from>
    <xdr:to>
      <xdr:col>5</xdr:col>
      <xdr:colOff>495300</xdr:colOff>
      <xdr:row>14</xdr:row>
      <xdr:rowOff>276860</xdr:rowOff>
    </xdr:to>
    <xdr:sp macro="" textlink="">
      <xdr:nvSpPr>
        <xdr:cNvPr id="2"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3"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4"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5"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6"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7"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8"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9"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10"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11"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12"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13"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14"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15"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16"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17"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18"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19"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20"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21"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22"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23"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24"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25"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26"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27"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28"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29"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30"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31"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32"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33"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34"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35"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36"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37"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editAs="oneCell">
    <xdr:from>
      <xdr:col>5</xdr:col>
      <xdr:colOff>95250</xdr:colOff>
      <xdr:row>14</xdr:row>
      <xdr:rowOff>276860</xdr:rowOff>
    </xdr:from>
    <xdr:to>
      <xdr:col>5</xdr:col>
      <xdr:colOff>495300</xdr:colOff>
      <xdr:row>14</xdr:row>
      <xdr:rowOff>276860</xdr:rowOff>
    </xdr:to>
    <xdr:sp macro="" textlink="">
      <xdr:nvSpPr>
        <xdr:cNvPr id="38"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21</xdr:row>
      <xdr:rowOff>275590</xdr:rowOff>
    </xdr:from>
    <xdr:to>
      <xdr:col>5</xdr:col>
      <xdr:colOff>495300</xdr:colOff>
      <xdr:row>21</xdr:row>
      <xdr:rowOff>275590</xdr:rowOff>
    </xdr:to>
    <xdr:sp macro="" textlink="">
      <xdr:nvSpPr>
        <xdr:cNvPr id="39"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28</xdr:row>
      <xdr:rowOff>276860</xdr:rowOff>
    </xdr:from>
    <xdr:to>
      <xdr:col>5</xdr:col>
      <xdr:colOff>495300</xdr:colOff>
      <xdr:row>28</xdr:row>
      <xdr:rowOff>276860</xdr:rowOff>
    </xdr:to>
    <xdr:sp macro="" textlink="">
      <xdr:nvSpPr>
        <xdr:cNvPr id="40"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13</xdr:row>
      <xdr:rowOff>353060</xdr:rowOff>
    </xdr:from>
    <xdr:to>
      <xdr:col>5</xdr:col>
      <xdr:colOff>495300</xdr:colOff>
      <xdr:row>13</xdr:row>
      <xdr:rowOff>353060</xdr:rowOff>
    </xdr:to>
    <xdr:sp macro="" textlink="">
      <xdr:nvSpPr>
        <xdr:cNvPr id="41"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57150</xdr:colOff>
      <xdr:row>27</xdr:row>
      <xdr:rowOff>353060</xdr:rowOff>
    </xdr:from>
    <xdr:to>
      <xdr:col>5</xdr:col>
      <xdr:colOff>457200</xdr:colOff>
      <xdr:row>27</xdr:row>
      <xdr:rowOff>353060</xdr:rowOff>
    </xdr:to>
    <xdr:sp macro="" textlink="">
      <xdr:nvSpPr>
        <xdr:cNvPr id="42"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104775</xdr:colOff>
      <xdr:row>20</xdr:row>
      <xdr:rowOff>334010</xdr:rowOff>
    </xdr:from>
    <xdr:to>
      <xdr:col>5</xdr:col>
      <xdr:colOff>504825</xdr:colOff>
      <xdr:row>20</xdr:row>
      <xdr:rowOff>334010</xdr:rowOff>
    </xdr:to>
    <xdr:sp macro="" textlink="">
      <xdr:nvSpPr>
        <xdr:cNvPr id="43"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14</xdr:row>
      <xdr:rowOff>276860</xdr:rowOff>
    </xdr:from>
    <xdr:to>
      <xdr:col>5</xdr:col>
      <xdr:colOff>495300</xdr:colOff>
      <xdr:row>14</xdr:row>
      <xdr:rowOff>276860</xdr:rowOff>
    </xdr:to>
    <xdr:sp macro="" textlink="">
      <xdr:nvSpPr>
        <xdr:cNvPr id="44" name="Line 1"/>
        <xdr:cNvSpPr/>
      </xdr:nvSpPr>
      <xdr:spPr>
        <a:xfrm>
          <a:off x="5343525" y="457517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21</xdr:row>
      <xdr:rowOff>275590</xdr:rowOff>
    </xdr:from>
    <xdr:to>
      <xdr:col>5</xdr:col>
      <xdr:colOff>495300</xdr:colOff>
      <xdr:row>21</xdr:row>
      <xdr:rowOff>275590</xdr:rowOff>
    </xdr:to>
    <xdr:sp macro="" textlink="">
      <xdr:nvSpPr>
        <xdr:cNvPr id="45" name="Line 1"/>
        <xdr:cNvSpPr/>
      </xdr:nvSpPr>
      <xdr:spPr>
        <a:xfrm>
          <a:off x="5343525" y="666940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28</xdr:row>
      <xdr:rowOff>276860</xdr:rowOff>
    </xdr:from>
    <xdr:to>
      <xdr:col>5</xdr:col>
      <xdr:colOff>495300</xdr:colOff>
      <xdr:row>28</xdr:row>
      <xdr:rowOff>276860</xdr:rowOff>
    </xdr:to>
    <xdr:sp macro="" textlink="">
      <xdr:nvSpPr>
        <xdr:cNvPr id="46" name="Line 1"/>
        <xdr:cNvSpPr/>
      </xdr:nvSpPr>
      <xdr:spPr>
        <a:xfrm>
          <a:off x="5343525" y="8756650"/>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95250</xdr:colOff>
      <xdr:row>13</xdr:row>
      <xdr:rowOff>353060</xdr:rowOff>
    </xdr:from>
    <xdr:to>
      <xdr:col>5</xdr:col>
      <xdr:colOff>495300</xdr:colOff>
      <xdr:row>13</xdr:row>
      <xdr:rowOff>353060</xdr:rowOff>
    </xdr:to>
    <xdr:sp macro="" textlink="">
      <xdr:nvSpPr>
        <xdr:cNvPr id="47" name="Line 1"/>
        <xdr:cNvSpPr/>
      </xdr:nvSpPr>
      <xdr:spPr>
        <a:xfrm>
          <a:off x="5343525" y="3984625"/>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57150</xdr:colOff>
      <xdr:row>27</xdr:row>
      <xdr:rowOff>353060</xdr:rowOff>
    </xdr:from>
    <xdr:to>
      <xdr:col>5</xdr:col>
      <xdr:colOff>457200</xdr:colOff>
      <xdr:row>27</xdr:row>
      <xdr:rowOff>353060</xdr:rowOff>
    </xdr:to>
    <xdr:sp macro="" textlink="">
      <xdr:nvSpPr>
        <xdr:cNvPr id="48" name="Line 1"/>
        <xdr:cNvSpPr/>
      </xdr:nvSpPr>
      <xdr:spPr>
        <a:xfrm>
          <a:off x="5305425" y="816610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editAs="oneCell">
    <xdr:from>
      <xdr:col>5</xdr:col>
      <xdr:colOff>104775</xdr:colOff>
      <xdr:row>20</xdr:row>
      <xdr:rowOff>334010</xdr:rowOff>
    </xdr:from>
    <xdr:to>
      <xdr:col>5</xdr:col>
      <xdr:colOff>504825</xdr:colOff>
      <xdr:row>20</xdr:row>
      <xdr:rowOff>334010</xdr:rowOff>
    </xdr:to>
    <xdr:sp macro="" textlink="">
      <xdr:nvSpPr>
        <xdr:cNvPr id="49" name="Line 1"/>
        <xdr:cNvSpPr/>
      </xdr:nvSpPr>
      <xdr:spPr>
        <a:xfrm>
          <a:off x="5353050" y="6051550"/>
          <a:ext cx="400050" cy="0"/>
        </a:xfrm>
        <a:prstGeom prst="line">
          <a:avLst/>
        </a:prstGeom>
        <a:ln w="9360">
          <a:solidFill>
            <a:srgbClr val="000000"/>
          </a:solidFill>
          <a:round/>
          <a:headEnd type="triangle" w="med" len="med"/>
        </a:ln>
      </xdr:spPr>
      <xdr:style>
        <a:lnRef idx="0">
          <a:srgbClr val="000000"/>
        </a:lnRef>
        <a:fillRef idx="0">
          <a:srgbClr val="000000"/>
        </a:fillRef>
        <a:effectRef idx="0">
          <a:srgbClr val="000000"/>
        </a:effectRef>
        <a:fontRef idx="minor"/>
      </xdr:style>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50"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51"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52"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53"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54"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55"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56"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57"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58"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59"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60"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61"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134620</xdr:colOff>
      <xdr:row>8</xdr:row>
      <xdr:rowOff>55880</xdr:rowOff>
    </xdr:from>
    <xdr:to>
      <xdr:col>13</xdr:col>
      <xdr:colOff>190500</xdr:colOff>
      <xdr:row>15</xdr:row>
      <xdr:rowOff>89535</xdr:rowOff>
    </xdr:to>
    <xdr:grpSp>
      <xdr:nvGrpSpPr>
        <xdr:cNvPr id="2" name="グループ化 1"/>
        <xdr:cNvGrpSpPr/>
      </xdr:nvGrpSpPr>
      <xdr:grpSpPr>
        <a:xfrm>
          <a:off x="134620" y="2756498"/>
          <a:ext cx="4964056" cy="2230008"/>
          <a:chOff x="134471" y="2756646"/>
          <a:chExt cx="4964205" cy="2229972"/>
        </a:xfrm>
      </xdr:grpSpPr>
      <xdr:sp macro="" textlink="">
        <xdr:nvSpPr>
          <xdr:cNvPr id="3" name="角丸四角形 2"/>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xnSp macro="">
        <xdr:nvCxnSpPr>
          <xdr:cNvPr id="4" name="直線矢印コネクタ 3"/>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235585</xdr:colOff>
      <xdr:row>15</xdr:row>
      <xdr:rowOff>89535</xdr:rowOff>
    </xdr:from>
    <xdr:to>
      <xdr:col>18</xdr:col>
      <xdr:colOff>123190</xdr:colOff>
      <xdr:row>22</xdr:row>
      <xdr:rowOff>55880</xdr:rowOff>
    </xdr:to>
    <xdr:sp macro="" textlink="">
      <xdr:nvSpPr>
        <xdr:cNvPr id="5" name="テキスト ボックス 4"/>
        <xdr:cNvSpPr txBox="1"/>
      </xdr:nvSpPr>
      <xdr:spPr>
        <a:xfrm>
          <a:off x="1635760" y="5033010"/>
          <a:ext cx="6278880" cy="218440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179070</xdr:colOff>
      <xdr:row>8</xdr:row>
      <xdr:rowOff>44450</xdr:rowOff>
    </xdr:from>
    <xdr:to>
      <xdr:col>22</xdr:col>
      <xdr:colOff>55880</xdr:colOff>
      <xdr:row>12</xdr:row>
      <xdr:rowOff>302260</xdr:rowOff>
    </xdr:to>
    <xdr:sp macro="" textlink="">
      <xdr:nvSpPr>
        <xdr:cNvPr id="6" name="角丸四角形 5"/>
        <xdr:cNvSpPr/>
      </xdr:nvSpPr>
      <xdr:spPr>
        <a:xfrm>
          <a:off x="8551545" y="2769870"/>
          <a:ext cx="505460" cy="1525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15</xdr:col>
      <xdr:colOff>369570</xdr:colOff>
      <xdr:row>5</xdr:row>
      <xdr:rowOff>33655</xdr:rowOff>
    </xdr:from>
    <xdr:to>
      <xdr:col>16</xdr:col>
      <xdr:colOff>302260</xdr:colOff>
      <xdr:row>5</xdr:row>
      <xdr:rowOff>269875</xdr:rowOff>
    </xdr:to>
    <xdr:sp macro="" textlink="">
      <xdr:nvSpPr>
        <xdr:cNvPr id="7" name="角丸四角形 6"/>
        <xdr:cNvSpPr/>
      </xdr:nvSpPr>
      <xdr:spPr>
        <a:xfrm>
          <a:off x="6417945" y="1489075"/>
          <a:ext cx="513715" cy="23622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14</xdr:col>
      <xdr:colOff>235585</xdr:colOff>
      <xdr:row>5</xdr:row>
      <xdr:rowOff>269875</xdr:rowOff>
    </xdr:from>
    <xdr:to>
      <xdr:col>19</xdr:col>
      <xdr:colOff>179070</xdr:colOff>
      <xdr:row>9</xdr:row>
      <xdr:rowOff>269875</xdr:rowOff>
    </xdr:to>
    <xdr:grpSp>
      <xdr:nvGrpSpPr>
        <xdr:cNvPr id="8" name="グループ化 7"/>
        <xdr:cNvGrpSpPr/>
      </xdr:nvGrpSpPr>
      <xdr:grpSpPr>
        <a:xfrm>
          <a:off x="5726467" y="1715434"/>
          <a:ext cx="2857015" cy="1568823"/>
          <a:chOff x="5726206" y="1714499"/>
          <a:chExt cx="2857500" cy="1568825"/>
        </a:xfrm>
      </xdr:grpSpPr>
      <xdr:sp macro="" textlink="">
        <xdr:nvSpPr>
          <xdr:cNvPr id="9" name="テキスト ボックス 8"/>
          <xdr:cNvSpPr txBox="1"/>
        </xdr:nvSpPr>
        <xdr:spPr>
          <a:xfrm>
            <a:off x="5726206" y="2779059"/>
            <a:ext cx="2308412" cy="302559"/>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２箇所の時間数は、一致します。</a:t>
            </a:r>
          </a:p>
        </xdr:txBody>
      </xdr:sp>
      <xdr:cxnSp macro="">
        <xdr:nvCxnSpPr>
          <xdr:cNvPr id="10" name="直線矢印コネクタ 9"/>
          <xdr:cNvCxnSpPr>
            <a:endCxn id="7"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325120</xdr:colOff>
      <xdr:row>10</xdr:row>
      <xdr:rowOff>179070</xdr:rowOff>
    </xdr:from>
    <xdr:to>
      <xdr:col>18</xdr:col>
      <xdr:colOff>392430</xdr:colOff>
      <xdr:row>14</xdr:row>
      <xdr:rowOff>202565</xdr:rowOff>
    </xdr:to>
    <xdr:sp macro="" textlink="">
      <xdr:nvSpPr>
        <xdr:cNvPr id="12" name="テキスト ボックス 11"/>
        <xdr:cNvSpPr txBox="1"/>
      </xdr:nvSpPr>
      <xdr:spPr>
        <a:xfrm>
          <a:off x="5211445" y="3538220"/>
          <a:ext cx="2972435" cy="129095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392430</xdr:colOff>
      <xdr:row>8</xdr:row>
      <xdr:rowOff>11430</xdr:rowOff>
    </xdr:from>
    <xdr:to>
      <xdr:col>26</xdr:col>
      <xdr:colOff>78740</xdr:colOff>
      <xdr:row>11</xdr:row>
      <xdr:rowOff>123190</xdr:rowOff>
    </xdr:to>
    <xdr:grpSp>
      <xdr:nvGrpSpPr>
        <xdr:cNvPr id="13" name="グループ化 12"/>
        <xdr:cNvGrpSpPr/>
      </xdr:nvGrpSpPr>
      <xdr:grpSpPr>
        <a:xfrm>
          <a:off x="8214136" y="2712048"/>
          <a:ext cx="1725780" cy="1053054"/>
          <a:chOff x="8213912" y="2711824"/>
          <a:chExt cx="1725705" cy="1053352"/>
        </a:xfrm>
      </xdr:grpSpPr>
      <xdr:sp macro="" textlink="">
        <xdr:nvSpPr>
          <xdr:cNvPr id="14" name="角丸四角形 13"/>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xnSp macro="">
        <xdr:nvCxnSpPr>
          <xdr:cNvPr id="15" name="直線矢印コネクタ 14"/>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2280920</xdr:rowOff>
    </xdr:from>
    <xdr:to>
      <xdr:col>5</xdr:col>
      <xdr:colOff>684530</xdr:colOff>
      <xdr:row>7</xdr:row>
      <xdr:rowOff>2922270</xdr:rowOff>
    </xdr:to>
    <xdr:sp macro="" textlink="">
      <xdr:nvSpPr>
        <xdr:cNvPr id="2" name="大かっこ 1"/>
        <xdr:cNvSpPr/>
      </xdr:nvSpPr>
      <xdr:spPr>
        <a:xfrm>
          <a:off x="2085975" y="5671820"/>
          <a:ext cx="391350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3" name="大かっこ 2"/>
        <xdr:cNvSpPr/>
      </xdr:nvSpPr>
      <xdr:spPr>
        <a:xfrm>
          <a:off x="2076450" y="8250555"/>
          <a:ext cx="391477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2280920</xdr:rowOff>
    </xdr:from>
    <xdr:to>
      <xdr:col>5</xdr:col>
      <xdr:colOff>684530</xdr:colOff>
      <xdr:row>7</xdr:row>
      <xdr:rowOff>2922270</xdr:rowOff>
    </xdr:to>
    <xdr:sp macro="" textlink="">
      <xdr:nvSpPr>
        <xdr:cNvPr id="4" name="大かっこ 3"/>
        <xdr:cNvSpPr/>
      </xdr:nvSpPr>
      <xdr:spPr>
        <a:xfrm>
          <a:off x="2085975" y="5671820"/>
          <a:ext cx="391350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5" name="大かっこ 4"/>
        <xdr:cNvSpPr/>
      </xdr:nvSpPr>
      <xdr:spPr>
        <a:xfrm>
          <a:off x="2076450" y="8250555"/>
          <a:ext cx="391477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2280920</xdr:rowOff>
    </xdr:from>
    <xdr:to>
      <xdr:col>5</xdr:col>
      <xdr:colOff>684530</xdr:colOff>
      <xdr:row>7</xdr:row>
      <xdr:rowOff>2922270</xdr:rowOff>
    </xdr:to>
    <xdr:sp macro="" textlink="">
      <xdr:nvSpPr>
        <xdr:cNvPr id="6" name="大かっこ 5"/>
        <xdr:cNvSpPr/>
      </xdr:nvSpPr>
      <xdr:spPr>
        <a:xfrm>
          <a:off x="2085975" y="5671820"/>
          <a:ext cx="391350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7" name="大かっこ 6"/>
        <xdr:cNvSpPr/>
      </xdr:nvSpPr>
      <xdr:spPr>
        <a:xfrm>
          <a:off x="2076450" y="8250555"/>
          <a:ext cx="391477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2280920</xdr:rowOff>
    </xdr:from>
    <xdr:to>
      <xdr:col>5</xdr:col>
      <xdr:colOff>684530</xdr:colOff>
      <xdr:row>7</xdr:row>
      <xdr:rowOff>2922270</xdr:rowOff>
    </xdr:to>
    <xdr:sp macro="" textlink="">
      <xdr:nvSpPr>
        <xdr:cNvPr id="8" name="大かっこ 7"/>
        <xdr:cNvSpPr/>
      </xdr:nvSpPr>
      <xdr:spPr>
        <a:xfrm>
          <a:off x="2085975" y="5671820"/>
          <a:ext cx="391350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9" name="大かっこ 8"/>
        <xdr:cNvSpPr/>
      </xdr:nvSpPr>
      <xdr:spPr>
        <a:xfrm>
          <a:off x="2076450" y="8250555"/>
          <a:ext cx="391477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tabSelected="1" view="pageBreakPreview" zoomScale="60" zoomScaleNormal="70" workbookViewId="0">
      <selection sqref="A1:AH1"/>
    </sheetView>
  </sheetViews>
  <sheetFormatPr defaultRowHeight="13.5"/>
  <cols>
    <col min="1" max="30" width="3.875" style="539" customWidth="1"/>
    <col min="31" max="31" width="13.125" style="539" customWidth="1"/>
    <col min="32" max="34" width="10.125" style="539" customWidth="1"/>
    <col min="35" max="256" width="9" style="539"/>
    <col min="257" max="286" width="3.875" style="539" customWidth="1"/>
    <col min="287" max="287" width="13.125" style="539" customWidth="1"/>
    <col min="288" max="290" width="10.125" style="539" customWidth="1"/>
    <col min="291" max="512" width="9" style="539"/>
    <col min="513" max="542" width="3.875" style="539" customWidth="1"/>
    <col min="543" max="543" width="13.125" style="539" customWidth="1"/>
    <col min="544" max="546" width="10.125" style="539" customWidth="1"/>
    <col min="547" max="768" width="9" style="539"/>
    <col min="769" max="798" width="3.875" style="539" customWidth="1"/>
    <col min="799" max="799" width="13.125" style="539" customWidth="1"/>
    <col min="800" max="802" width="10.125" style="539" customWidth="1"/>
    <col min="803" max="1024" width="9" style="539"/>
    <col min="1025" max="1054" width="3.875" style="539" customWidth="1"/>
    <col min="1055" max="1055" width="13.125" style="539" customWidth="1"/>
    <col min="1056" max="1058" width="10.125" style="539" customWidth="1"/>
    <col min="1059" max="1280" width="9" style="539"/>
    <col min="1281" max="1310" width="3.875" style="539" customWidth="1"/>
    <col min="1311" max="1311" width="13.125" style="539" customWidth="1"/>
    <col min="1312" max="1314" width="10.125" style="539" customWidth="1"/>
    <col min="1315" max="1536" width="9" style="539"/>
    <col min="1537" max="1566" width="3.875" style="539" customWidth="1"/>
    <col min="1567" max="1567" width="13.125" style="539" customWidth="1"/>
    <col min="1568" max="1570" width="10.125" style="539" customWidth="1"/>
    <col min="1571" max="1792" width="9" style="539"/>
    <col min="1793" max="1822" width="3.875" style="539" customWidth="1"/>
    <col min="1823" max="1823" width="13.125" style="539" customWidth="1"/>
    <col min="1824" max="1826" width="10.125" style="539" customWidth="1"/>
    <col min="1827" max="2048" width="9" style="539"/>
    <col min="2049" max="2078" width="3.875" style="539" customWidth="1"/>
    <col min="2079" max="2079" width="13.125" style="539" customWidth="1"/>
    <col min="2080" max="2082" width="10.125" style="539" customWidth="1"/>
    <col min="2083" max="2304" width="9" style="539"/>
    <col min="2305" max="2334" width="3.875" style="539" customWidth="1"/>
    <col min="2335" max="2335" width="13.125" style="539" customWidth="1"/>
    <col min="2336" max="2338" width="10.125" style="539" customWidth="1"/>
    <col min="2339" max="2560" width="9" style="539"/>
    <col min="2561" max="2590" width="3.875" style="539" customWidth="1"/>
    <col min="2591" max="2591" width="13.125" style="539" customWidth="1"/>
    <col min="2592" max="2594" width="10.125" style="539" customWidth="1"/>
    <col min="2595" max="2816" width="9" style="539"/>
    <col min="2817" max="2846" width="3.875" style="539" customWidth="1"/>
    <col min="2847" max="2847" width="13.125" style="539" customWidth="1"/>
    <col min="2848" max="2850" width="10.125" style="539" customWidth="1"/>
    <col min="2851" max="3072" width="9" style="539"/>
    <col min="3073" max="3102" width="3.875" style="539" customWidth="1"/>
    <col min="3103" max="3103" width="13.125" style="539" customWidth="1"/>
    <col min="3104" max="3106" width="10.125" style="539" customWidth="1"/>
    <col min="3107" max="3328" width="9" style="539"/>
    <col min="3329" max="3358" width="3.875" style="539" customWidth="1"/>
    <col min="3359" max="3359" width="13.125" style="539" customWidth="1"/>
    <col min="3360" max="3362" width="10.125" style="539" customWidth="1"/>
    <col min="3363" max="3584" width="9" style="539"/>
    <col min="3585" max="3614" width="3.875" style="539" customWidth="1"/>
    <col min="3615" max="3615" width="13.125" style="539" customWidth="1"/>
    <col min="3616" max="3618" width="10.125" style="539" customWidth="1"/>
    <col min="3619" max="3840" width="9" style="539"/>
    <col min="3841" max="3870" width="3.875" style="539" customWidth="1"/>
    <col min="3871" max="3871" width="13.125" style="539" customWidth="1"/>
    <col min="3872" max="3874" width="10.125" style="539" customWidth="1"/>
    <col min="3875" max="4096" width="9" style="539"/>
    <col min="4097" max="4126" width="3.875" style="539" customWidth="1"/>
    <col min="4127" max="4127" width="13.125" style="539" customWidth="1"/>
    <col min="4128" max="4130" width="10.125" style="539" customWidth="1"/>
    <col min="4131" max="4352" width="9" style="539"/>
    <col min="4353" max="4382" width="3.875" style="539" customWidth="1"/>
    <col min="4383" max="4383" width="13.125" style="539" customWidth="1"/>
    <col min="4384" max="4386" width="10.125" style="539" customWidth="1"/>
    <col min="4387" max="4608" width="9" style="539"/>
    <col min="4609" max="4638" width="3.875" style="539" customWidth="1"/>
    <col min="4639" max="4639" width="13.125" style="539" customWidth="1"/>
    <col min="4640" max="4642" width="10.125" style="539" customWidth="1"/>
    <col min="4643" max="4864" width="9" style="539"/>
    <col min="4865" max="4894" width="3.875" style="539" customWidth="1"/>
    <col min="4895" max="4895" width="13.125" style="539" customWidth="1"/>
    <col min="4896" max="4898" width="10.125" style="539" customWidth="1"/>
    <col min="4899" max="5120" width="9" style="539"/>
    <col min="5121" max="5150" width="3.875" style="539" customWidth="1"/>
    <col min="5151" max="5151" width="13.125" style="539" customWidth="1"/>
    <col min="5152" max="5154" width="10.125" style="539" customWidth="1"/>
    <col min="5155" max="5376" width="9" style="539"/>
    <col min="5377" max="5406" width="3.875" style="539" customWidth="1"/>
    <col min="5407" max="5407" width="13.125" style="539" customWidth="1"/>
    <col min="5408" max="5410" width="10.125" style="539" customWidth="1"/>
    <col min="5411" max="5632" width="9" style="539"/>
    <col min="5633" max="5662" width="3.875" style="539" customWidth="1"/>
    <col min="5663" max="5663" width="13.125" style="539" customWidth="1"/>
    <col min="5664" max="5666" width="10.125" style="539" customWidth="1"/>
    <col min="5667" max="5888" width="9" style="539"/>
    <col min="5889" max="5918" width="3.875" style="539" customWidth="1"/>
    <col min="5919" max="5919" width="13.125" style="539" customWidth="1"/>
    <col min="5920" max="5922" width="10.125" style="539" customWidth="1"/>
    <col min="5923" max="6144" width="9" style="539"/>
    <col min="6145" max="6174" width="3.875" style="539" customWidth="1"/>
    <col min="6175" max="6175" width="13.125" style="539" customWidth="1"/>
    <col min="6176" max="6178" width="10.125" style="539" customWidth="1"/>
    <col min="6179" max="6400" width="9" style="539"/>
    <col min="6401" max="6430" width="3.875" style="539" customWidth="1"/>
    <col min="6431" max="6431" width="13.125" style="539" customWidth="1"/>
    <col min="6432" max="6434" width="10.125" style="539" customWidth="1"/>
    <col min="6435" max="6656" width="9" style="539"/>
    <col min="6657" max="6686" width="3.875" style="539" customWidth="1"/>
    <col min="6687" max="6687" width="13.125" style="539" customWidth="1"/>
    <col min="6688" max="6690" width="10.125" style="539" customWidth="1"/>
    <col min="6691" max="6912" width="9" style="539"/>
    <col min="6913" max="6942" width="3.875" style="539" customWidth="1"/>
    <col min="6943" max="6943" width="13.125" style="539" customWidth="1"/>
    <col min="6944" max="6946" width="10.125" style="539" customWidth="1"/>
    <col min="6947" max="7168" width="9" style="539"/>
    <col min="7169" max="7198" width="3.875" style="539" customWidth="1"/>
    <col min="7199" max="7199" width="13.125" style="539" customWidth="1"/>
    <col min="7200" max="7202" width="10.125" style="539" customWidth="1"/>
    <col min="7203" max="7424" width="9" style="539"/>
    <col min="7425" max="7454" width="3.875" style="539" customWidth="1"/>
    <col min="7455" max="7455" width="13.125" style="539" customWidth="1"/>
    <col min="7456" max="7458" width="10.125" style="539" customWidth="1"/>
    <col min="7459" max="7680" width="9" style="539"/>
    <col min="7681" max="7710" width="3.875" style="539" customWidth="1"/>
    <col min="7711" max="7711" width="13.125" style="539" customWidth="1"/>
    <col min="7712" max="7714" width="10.125" style="539" customWidth="1"/>
    <col min="7715" max="7936" width="9" style="539"/>
    <col min="7937" max="7966" width="3.875" style="539" customWidth="1"/>
    <col min="7967" max="7967" width="13.125" style="539" customWidth="1"/>
    <col min="7968" max="7970" width="10.125" style="539" customWidth="1"/>
    <col min="7971" max="8192" width="9" style="539"/>
    <col min="8193" max="8222" width="3.875" style="539" customWidth="1"/>
    <col min="8223" max="8223" width="13.125" style="539" customWidth="1"/>
    <col min="8224" max="8226" width="10.125" style="539" customWidth="1"/>
    <col min="8227" max="8448" width="9" style="539"/>
    <col min="8449" max="8478" width="3.875" style="539" customWidth="1"/>
    <col min="8479" max="8479" width="13.125" style="539" customWidth="1"/>
    <col min="8480" max="8482" width="10.125" style="539" customWidth="1"/>
    <col min="8483" max="8704" width="9" style="539"/>
    <col min="8705" max="8734" width="3.875" style="539" customWidth="1"/>
    <col min="8735" max="8735" width="13.125" style="539" customWidth="1"/>
    <col min="8736" max="8738" width="10.125" style="539" customWidth="1"/>
    <col min="8739" max="8960" width="9" style="539"/>
    <col min="8961" max="8990" width="3.875" style="539" customWidth="1"/>
    <col min="8991" max="8991" width="13.125" style="539" customWidth="1"/>
    <col min="8992" max="8994" width="10.125" style="539" customWidth="1"/>
    <col min="8995" max="9216" width="9" style="539"/>
    <col min="9217" max="9246" width="3.875" style="539" customWidth="1"/>
    <col min="9247" max="9247" width="13.125" style="539" customWidth="1"/>
    <col min="9248" max="9250" width="10.125" style="539" customWidth="1"/>
    <col min="9251" max="9472" width="9" style="539"/>
    <col min="9473" max="9502" width="3.875" style="539" customWidth="1"/>
    <col min="9503" max="9503" width="13.125" style="539" customWidth="1"/>
    <col min="9504" max="9506" width="10.125" style="539" customWidth="1"/>
    <col min="9507" max="9728" width="9" style="539"/>
    <col min="9729" max="9758" width="3.875" style="539" customWidth="1"/>
    <col min="9759" max="9759" width="13.125" style="539" customWidth="1"/>
    <col min="9760" max="9762" width="10.125" style="539" customWidth="1"/>
    <col min="9763" max="9984" width="9" style="539"/>
    <col min="9985" max="10014" width="3.875" style="539" customWidth="1"/>
    <col min="10015" max="10015" width="13.125" style="539" customWidth="1"/>
    <col min="10016" max="10018" width="10.125" style="539" customWidth="1"/>
    <col min="10019" max="10240" width="9" style="539"/>
    <col min="10241" max="10270" width="3.875" style="539" customWidth="1"/>
    <col min="10271" max="10271" width="13.125" style="539" customWidth="1"/>
    <col min="10272" max="10274" width="10.125" style="539" customWidth="1"/>
    <col min="10275" max="10496" width="9" style="539"/>
    <col min="10497" max="10526" width="3.875" style="539" customWidth="1"/>
    <col min="10527" max="10527" width="13.125" style="539" customWidth="1"/>
    <col min="10528" max="10530" width="10.125" style="539" customWidth="1"/>
    <col min="10531" max="10752" width="9" style="539"/>
    <col min="10753" max="10782" width="3.875" style="539" customWidth="1"/>
    <col min="10783" max="10783" width="13.125" style="539" customWidth="1"/>
    <col min="10784" max="10786" width="10.125" style="539" customWidth="1"/>
    <col min="10787" max="11008" width="9" style="539"/>
    <col min="11009" max="11038" width="3.875" style="539" customWidth="1"/>
    <col min="11039" max="11039" width="13.125" style="539" customWidth="1"/>
    <col min="11040" max="11042" width="10.125" style="539" customWidth="1"/>
    <col min="11043" max="11264" width="9" style="539"/>
    <col min="11265" max="11294" width="3.875" style="539" customWidth="1"/>
    <col min="11295" max="11295" width="13.125" style="539" customWidth="1"/>
    <col min="11296" max="11298" width="10.125" style="539" customWidth="1"/>
    <col min="11299" max="11520" width="9" style="539"/>
    <col min="11521" max="11550" width="3.875" style="539" customWidth="1"/>
    <col min="11551" max="11551" width="13.125" style="539" customWidth="1"/>
    <col min="11552" max="11554" width="10.125" style="539" customWidth="1"/>
    <col min="11555" max="11776" width="9" style="539"/>
    <col min="11777" max="11806" width="3.875" style="539" customWidth="1"/>
    <col min="11807" max="11807" width="13.125" style="539" customWidth="1"/>
    <col min="11808" max="11810" width="10.125" style="539" customWidth="1"/>
    <col min="11811" max="12032" width="9" style="539"/>
    <col min="12033" max="12062" width="3.875" style="539" customWidth="1"/>
    <col min="12063" max="12063" width="13.125" style="539" customWidth="1"/>
    <col min="12064" max="12066" width="10.125" style="539" customWidth="1"/>
    <col min="12067" max="12288" width="9" style="539"/>
    <col min="12289" max="12318" width="3.875" style="539" customWidth="1"/>
    <col min="12319" max="12319" width="13.125" style="539" customWidth="1"/>
    <col min="12320" max="12322" width="10.125" style="539" customWidth="1"/>
    <col min="12323" max="12544" width="9" style="539"/>
    <col min="12545" max="12574" width="3.875" style="539" customWidth="1"/>
    <col min="12575" max="12575" width="13.125" style="539" customWidth="1"/>
    <col min="12576" max="12578" width="10.125" style="539" customWidth="1"/>
    <col min="12579" max="12800" width="9" style="539"/>
    <col min="12801" max="12830" width="3.875" style="539" customWidth="1"/>
    <col min="12831" max="12831" width="13.125" style="539" customWidth="1"/>
    <col min="12832" max="12834" width="10.125" style="539" customWidth="1"/>
    <col min="12835" max="13056" width="9" style="539"/>
    <col min="13057" max="13086" width="3.875" style="539" customWidth="1"/>
    <col min="13087" max="13087" width="13.125" style="539" customWidth="1"/>
    <col min="13088" max="13090" width="10.125" style="539" customWidth="1"/>
    <col min="13091" max="13312" width="9" style="539"/>
    <col min="13313" max="13342" width="3.875" style="539" customWidth="1"/>
    <col min="13343" max="13343" width="13.125" style="539" customWidth="1"/>
    <col min="13344" max="13346" width="10.125" style="539" customWidth="1"/>
    <col min="13347" max="13568" width="9" style="539"/>
    <col min="13569" max="13598" width="3.875" style="539" customWidth="1"/>
    <col min="13599" max="13599" width="13.125" style="539" customWidth="1"/>
    <col min="13600" max="13602" width="10.125" style="539" customWidth="1"/>
    <col min="13603" max="13824" width="9" style="539"/>
    <col min="13825" max="13854" width="3.875" style="539" customWidth="1"/>
    <col min="13855" max="13855" width="13.125" style="539" customWidth="1"/>
    <col min="13856" max="13858" width="10.125" style="539" customWidth="1"/>
    <col min="13859" max="14080" width="9" style="539"/>
    <col min="14081" max="14110" width="3.875" style="539" customWidth="1"/>
    <col min="14111" max="14111" width="13.125" style="539" customWidth="1"/>
    <col min="14112" max="14114" width="10.125" style="539" customWidth="1"/>
    <col min="14115" max="14336" width="9" style="539"/>
    <col min="14337" max="14366" width="3.875" style="539" customWidth="1"/>
    <col min="14367" max="14367" width="13.125" style="539" customWidth="1"/>
    <col min="14368" max="14370" width="10.125" style="539" customWidth="1"/>
    <col min="14371" max="14592" width="9" style="539"/>
    <col min="14593" max="14622" width="3.875" style="539" customWidth="1"/>
    <col min="14623" max="14623" width="13.125" style="539" customWidth="1"/>
    <col min="14624" max="14626" width="10.125" style="539" customWidth="1"/>
    <col min="14627" max="14848" width="9" style="539"/>
    <col min="14849" max="14878" width="3.875" style="539" customWidth="1"/>
    <col min="14879" max="14879" width="13.125" style="539" customWidth="1"/>
    <col min="14880" max="14882" width="10.125" style="539" customWidth="1"/>
    <col min="14883" max="15104" width="9" style="539"/>
    <col min="15105" max="15134" width="3.875" style="539" customWidth="1"/>
    <col min="15135" max="15135" width="13.125" style="539" customWidth="1"/>
    <col min="15136" max="15138" width="10.125" style="539" customWidth="1"/>
    <col min="15139" max="15360" width="9" style="539"/>
    <col min="15361" max="15390" width="3.875" style="539" customWidth="1"/>
    <col min="15391" max="15391" width="13.125" style="539" customWidth="1"/>
    <col min="15392" max="15394" width="10.125" style="539" customWidth="1"/>
    <col min="15395" max="15616" width="9" style="539"/>
    <col min="15617" max="15646" width="3.875" style="539" customWidth="1"/>
    <col min="15647" max="15647" width="13.125" style="539" customWidth="1"/>
    <col min="15648" max="15650" width="10.125" style="539" customWidth="1"/>
    <col min="15651" max="15872" width="9" style="539"/>
    <col min="15873" max="15902" width="3.875" style="539" customWidth="1"/>
    <col min="15903" max="15903" width="13.125" style="539" customWidth="1"/>
    <col min="15904" max="15906" width="10.125" style="539" customWidth="1"/>
    <col min="15907" max="16128" width="9" style="539"/>
    <col min="16129" max="16158" width="3.875" style="539" customWidth="1"/>
    <col min="16159" max="16159" width="13.125" style="539" customWidth="1"/>
    <col min="16160" max="16162" width="10.125" style="539" customWidth="1"/>
    <col min="16163" max="16384" width="9" style="539"/>
  </cols>
  <sheetData>
    <row r="1" spans="1:34" ht="39" customHeight="1">
      <c r="A1" s="738" t="s">
        <v>702</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30" customHeight="1">
      <c r="A2" s="701"/>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row>
    <row r="3" spans="1:34" ht="39" customHeight="1">
      <c r="A3" s="739" t="s">
        <v>703</v>
      </c>
      <c r="B3" s="740"/>
      <c r="C3" s="740"/>
      <c r="D3" s="740"/>
      <c r="E3" s="740"/>
      <c r="F3" s="740"/>
      <c r="G3" s="740"/>
      <c r="H3" s="741"/>
      <c r="I3" s="540"/>
      <c r="J3" s="541"/>
      <c r="K3" s="541"/>
      <c r="L3" s="541"/>
      <c r="M3" s="541"/>
      <c r="N3" s="541"/>
      <c r="O3" s="541"/>
      <c r="P3" s="541"/>
      <c r="Q3" s="541"/>
      <c r="R3" s="541"/>
      <c r="S3" s="541"/>
      <c r="T3" s="542"/>
      <c r="U3" s="729" t="s">
        <v>704</v>
      </c>
      <c r="V3" s="730"/>
      <c r="W3" s="730"/>
      <c r="X3" s="730"/>
      <c r="Y3" s="730"/>
      <c r="Z3" s="730"/>
      <c r="AA3" s="731"/>
      <c r="AB3" s="732"/>
      <c r="AC3" s="733"/>
      <c r="AD3" s="733"/>
      <c r="AE3" s="733"/>
      <c r="AF3" s="733"/>
      <c r="AG3" s="733"/>
      <c r="AH3" s="734"/>
    </row>
    <row r="4" spans="1:34" ht="39" customHeight="1">
      <c r="A4" s="729" t="s">
        <v>705</v>
      </c>
      <c r="B4" s="730"/>
      <c r="C4" s="730"/>
      <c r="D4" s="730"/>
      <c r="E4" s="730"/>
      <c r="F4" s="730"/>
      <c r="G4" s="730"/>
      <c r="H4" s="731"/>
      <c r="I4" s="732"/>
      <c r="J4" s="733"/>
      <c r="K4" s="733"/>
      <c r="L4" s="733"/>
      <c r="M4" s="733"/>
      <c r="N4" s="733"/>
      <c r="O4" s="733"/>
      <c r="P4" s="733"/>
      <c r="Q4" s="733"/>
      <c r="R4" s="733"/>
      <c r="S4" s="733"/>
      <c r="T4" s="733"/>
      <c r="U4" s="729" t="s">
        <v>706</v>
      </c>
      <c r="V4" s="730"/>
      <c r="W4" s="730"/>
      <c r="X4" s="730"/>
      <c r="Y4" s="730"/>
      <c r="Z4" s="730"/>
      <c r="AA4" s="731"/>
      <c r="AB4" s="732"/>
      <c r="AC4" s="733"/>
      <c r="AD4" s="733"/>
      <c r="AE4" s="733"/>
      <c r="AF4" s="733"/>
      <c r="AG4" s="733"/>
      <c r="AH4" s="734"/>
    </row>
    <row r="5" spans="1:34" ht="30" customHeight="1">
      <c r="A5" s="702" t="s">
        <v>707</v>
      </c>
      <c r="B5" s="703"/>
      <c r="C5" s="703"/>
      <c r="D5" s="703"/>
      <c r="E5" s="703"/>
      <c r="F5" s="703"/>
      <c r="G5" s="703"/>
      <c r="H5" s="704"/>
      <c r="I5" s="735" t="s">
        <v>708</v>
      </c>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7"/>
    </row>
    <row r="6" spans="1:34" ht="30" customHeight="1">
      <c r="A6" s="705"/>
      <c r="B6" s="706"/>
      <c r="C6" s="706"/>
      <c r="D6" s="706"/>
      <c r="E6" s="706"/>
      <c r="F6" s="706"/>
      <c r="G6" s="706"/>
      <c r="H6" s="707"/>
      <c r="I6" s="719" t="s">
        <v>709</v>
      </c>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1"/>
    </row>
    <row r="7" spans="1:34" ht="30" customHeight="1">
      <c r="A7" s="705"/>
      <c r="B7" s="706"/>
      <c r="C7" s="706"/>
      <c r="D7" s="706"/>
      <c r="E7" s="706"/>
      <c r="F7" s="706"/>
      <c r="G7" s="706"/>
      <c r="H7" s="707"/>
      <c r="I7" s="719" t="s">
        <v>710</v>
      </c>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1"/>
    </row>
    <row r="8" spans="1:34" ht="57.75" customHeight="1">
      <c r="A8" s="722" t="s">
        <v>711</v>
      </c>
      <c r="B8" s="723"/>
      <c r="C8" s="723"/>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4"/>
    </row>
    <row r="9" spans="1:34" ht="30" customHeight="1">
      <c r="A9" s="543" t="s">
        <v>712</v>
      </c>
      <c r="B9" s="544"/>
      <c r="C9" s="544"/>
      <c r="D9" s="544"/>
      <c r="E9" s="544"/>
      <c r="F9" s="544"/>
      <c r="G9" s="544"/>
      <c r="H9" s="544"/>
      <c r="I9" s="544"/>
      <c r="J9" s="544"/>
      <c r="K9" s="544"/>
      <c r="L9" s="544"/>
      <c r="M9" s="544"/>
      <c r="N9" s="544"/>
      <c r="O9" s="544"/>
      <c r="P9" s="544"/>
      <c r="Q9" s="544"/>
      <c r="R9" s="544"/>
      <c r="S9" s="544"/>
      <c r="T9" s="545"/>
      <c r="U9" s="725" t="s">
        <v>713</v>
      </c>
      <c r="V9" s="726"/>
      <c r="W9" s="726"/>
      <c r="X9" s="726"/>
      <c r="Y9" s="726"/>
      <c r="Z9" s="726"/>
      <c r="AA9" s="726"/>
      <c r="AB9" s="726"/>
      <c r="AC9" s="726"/>
      <c r="AD9" s="726"/>
      <c r="AE9" s="727"/>
      <c r="AF9" s="725" t="s">
        <v>714</v>
      </c>
      <c r="AG9" s="726"/>
      <c r="AH9" s="728"/>
    </row>
    <row r="10" spans="1:34" ht="32.25" customHeight="1">
      <c r="A10" s="546" t="s">
        <v>715</v>
      </c>
      <c r="B10" s="547" t="s">
        <v>716</v>
      </c>
      <c r="C10" s="708" t="s">
        <v>717</v>
      </c>
      <c r="D10" s="708"/>
      <c r="E10" s="708"/>
      <c r="F10" s="708"/>
      <c r="G10" s="708"/>
      <c r="H10" s="708"/>
      <c r="I10" s="708"/>
      <c r="J10" s="708"/>
      <c r="K10" s="708"/>
      <c r="L10" s="708"/>
      <c r="M10" s="708"/>
      <c r="N10" s="708"/>
      <c r="O10" s="708"/>
      <c r="P10" s="708"/>
      <c r="Q10" s="708"/>
      <c r="R10" s="708"/>
      <c r="S10" s="708"/>
      <c r="T10" s="709"/>
      <c r="U10" s="548"/>
      <c r="V10" s="549"/>
      <c r="W10" s="549"/>
      <c r="X10" s="549"/>
      <c r="Y10" s="549"/>
      <c r="Z10" s="549"/>
      <c r="AA10" s="549"/>
      <c r="AB10" s="549"/>
      <c r="AC10" s="549"/>
      <c r="AD10" s="549"/>
      <c r="AE10" s="550"/>
      <c r="AF10" s="712" t="s">
        <v>718</v>
      </c>
      <c r="AG10" s="713"/>
      <c r="AH10" s="714"/>
    </row>
    <row r="11" spans="1:34" ht="22.5" customHeight="1">
      <c r="A11" s="551"/>
      <c r="B11" s="552"/>
      <c r="C11" s="710"/>
      <c r="D11" s="710"/>
      <c r="E11" s="710"/>
      <c r="F11" s="710"/>
      <c r="G11" s="710"/>
      <c r="H11" s="710"/>
      <c r="I11" s="710"/>
      <c r="J11" s="710"/>
      <c r="K11" s="710"/>
      <c r="L11" s="710"/>
      <c r="M11" s="710"/>
      <c r="N11" s="710"/>
      <c r="O11" s="710"/>
      <c r="P11" s="710"/>
      <c r="Q11" s="710"/>
      <c r="R11" s="710"/>
      <c r="S11" s="710"/>
      <c r="T11" s="711"/>
      <c r="U11" s="553"/>
      <c r="V11" s="695" t="s">
        <v>719</v>
      </c>
      <c r="W11" s="695"/>
      <c r="X11" s="695"/>
      <c r="Y11" s="695"/>
      <c r="Z11" s="695"/>
      <c r="AA11" s="695"/>
      <c r="AB11" s="695"/>
      <c r="AC11" s="695"/>
      <c r="AD11" s="695"/>
      <c r="AE11" s="696"/>
      <c r="AF11" s="715"/>
      <c r="AG11" s="716"/>
      <c r="AH11" s="717"/>
    </row>
    <row r="12" spans="1:34" ht="30" customHeight="1">
      <c r="A12" s="551"/>
      <c r="B12" s="552"/>
      <c r="C12" s="554" t="s">
        <v>720</v>
      </c>
      <c r="D12" s="554" t="s">
        <v>721</v>
      </c>
      <c r="E12" s="554"/>
      <c r="F12" s="554"/>
      <c r="G12" s="554"/>
      <c r="H12" s="554"/>
      <c r="I12" s="554"/>
      <c r="J12" s="554" t="s">
        <v>720</v>
      </c>
      <c r="K12" s="554" t="s">
        <v>722</v>
      </c>
      <c r="L12" s="554"/>
      <c r="M12" s="554"/>
      <c r="N12" s="554"/>
      <c r="O12" s="554"/>
      <c r="P12" s="552"/>
      <c r="Q12" s="552"/>
      <c r="R12" s="552"/>
      <c r="S12" s="552"/>
      <c r="T12" s="555"/>
      <c r="U12" s="553"/>
      <c r="V12" s="695"/>
      <c r="W12" s="695"/>
      <c r="X12" s="695"/>
      <c r="Y12" s="695"/>
      <c r="Z12" s="695"/>
      <c r="AA12" s="695"/>
      <c r="AB12" s="695"/>
      <c r="AC12" s="695"/>
      <c r="AD12" s="695"/>
      <c r="AE12" s="696"/>
      <c r="AF12" s="715"/>
      <c r="AG12" s="716"/>
      <c r="AH12" s="717"/>
    </row>
    <row r="13" spans="1:34" ht="30" customHeight="1">
      <c r="A13" s="551"/>
      <c r="B13" s="552"/>
      <c r="C13" s="695" t="s">
        <v>723</v>
      </c>
      <c r="D13" s="695"/>
      <c r="E13" s="695"/>
      <c r="F13" s="695"/>
      <c r="G13" s="695"/>
      <c r="H13" s="695"/>
      <c r="I13" s="695"/>
      <c r="J13" s="695"/>
      <c r="K13" s="695"/>
      <c r="L13" s="695"/>
      <c r="M13" s="695"/>
      <c r="N13" s="695"/>
      <c r="O13" s="695"/>
      <c r="P13" s="695"/>
      <c r="Q13" s="695"/>
      <c r="R13" s="695"/>
      <c r="S13" s="695"/>
      <c r="T13" s="696"/>
      <c r="U13" s="553"/>
      <c r="V13" s="716" t="s">
        <v>724</v>
      </c>
      <c r="W13" s="716"/>
      <c r="X13" s="716"/>
      <c r="Y13" s="716"/>
      <c r="Z13" s="716"/>
      <c r="AA13" s="716"/>
      <c r="AB13" s="716"/>
      <c r="AC13" s="716"/>
      <c r="AD13" s="716"/>
      <c r="AE13" s="718"/>
      <c r="AF13" s="715"/>
      <c r="AG13" s="716"/>
      <c r="AH13" s="717"/>
    </row>
    <row r="14" spans="1:34" ht="20.25" customHeight="1">
      <c r="A14" s="551"/>
      <c r="B14" s="552"/>
      <c r="C14" s="695"/>
      <c r="D14" s="695"/>
      <c r="E14" s="695"/>
      <c r="F14" s="695"/>
      <c r="G14" s="695"/>
      <c r="H14" s="695"/>
      <c r="I14" s="695"/>
      <c r="J14" s="695"/>
      <c r="K14" s="695"/>
      <c r="L14" s="695"/>
      <c r="M14" s="695"/>
      <c r="N14" s="695"/>
      <c r="O14" s="695"/>
      <c r="P14" s="695"/>
      <c r="Q14" s="695"/>
      <c r="R14" s="695"/>
      <c r="S14" s="695"/>
      <c r="T14" s="696"/>
      <c r="U14" s="553"/>
      <c r="V14" s="716"/>
      <c r="W14" s="716"/>
      <c r="X14" s="716"/>
      <c r="Y14" s="716"/>
      <c r="Z14" s="716"/>
      <c r="AA14" s="716"/>
      <c r="AB14" s="716"/>
      <c r="AC14" s="716"/>
      <c r="AD14" s="716"/>
      <c r="AE14" s="718"/>
      <c r="AF14" s="715"/>
      <c r="AG14" s="716"/>
      <c r="AH14" s="717"/>
    </row>
    <row r="15" spans="1:34" ht="30" customHeight="1">
      <c r="A15" s="556"/>
      <c r="B15" s="557"/>
      <c r="C15" s="558" t="s">
        <v>725</v>
      </c>
      <c r="D15" s="557"/>
      <c r="E15" s="557"/>
      <c r="F15" s="557"/>
      <c r="G15" s="557"/>
      <c r="H15" s="557"/>
      <c r="I15" s="557"/>
      <c r="J15" s="557"/>
      <c r="K15" s="557"/>
      <c r="L15" s="557"/>
      <c r="M15" s="557"/>
      <c r="N15" s="557"/>
      <c r="O15" s="557"/>
      <c r="P15" s="557"/>
      <c r="Q15" s="559"/>
      <c r="R15" s="559"/>
      <c r="S15" s="559"/>
      <c r="T15" s="560"/>
      <c r="U15" s="553"/>
      <c r="V15" s="695" t="s">
        <v>726</v>
      </c>
      <c r="W15" s="695"/>
      <c r="X15" s="695"/>
      <c r="Y15" s="695"/>
      <c r="Z15" s="695"/>
      <c r="AA15" s="695"/>
      <c r="AB15" s="695"/>
      <c r="AC15" s="695"/>
      <c r="AD15" s="695"/>
      <c r="AE15" s="696"/>
      <c r="AF15" s="715"/>
      <c r="AG15" s="716"/>
      <c r="AH15" s="717"/>
    </row>
    <row r="16" spans="1:34" ht="30" customHeight="1">
      <c r="A16" s="551"/>
      <c r="B16" s="554" t="s">
        <v>727</v>
      </c>
      <c r="C16" s="554" t="s">
        <v>728</v>
      </c>
      <c r="D16" s="554"/>
      <c r="E16" s="554"/>
      <c r="F16" s="554"/>
      <c r="G16" s="554"/>
      <c r="H16" s="554"/>
      <c r="I16" s="554"/>
      <c r="J16" s="554"/>
      <c r="K16" s="554"/>
      <c r="L16" s="554"/>
      <c r="M16" s="554"/>
      <c r="N16" s="554"/>
      <c r="O16" s="554"/>
      <c r="P16" s="552"/>
      <c r="Q16" s="552"/>
      <c r="R16" s="552"/>
      <c r="S16" s="552"/>
      <c r="T16" s="555"/>
      <c r="U16" s="561"/>
      <c r="V16" s="695"/>
      <c r="W16" s="695"/>
      <c r="X16" s="695"/>
      <c r="Y16" s="695"/>
      <c r="Z16" s="695"/>
      <c r="AA16" s="695"/>
      <c r="AB16" s="695"/>
      <c r="AC16" s="695"/>
      <c r="AD16" s="695"/>
      <c r="AE16" s="696"/>
      <c r="AF16" s="715" t="s">
        <v>729</v>
      </c>
      <c r="AG16" s="716"/>
      <c r="AH16" s="717"/>
    </row>
    <row r="17" spans="1:34" ht="30" customHeight="1">
      <c r="A17" s="551"/>
      <c r="B17" s="552"/>
      <c r="C17" s="554" t="s">
        <v>720</v>
      </c>
      <c r="D17" s="554" t="s">
        <v>730</v>
      </c>
      <c r="E17" s="554"/>
      <c r="F17" s="554"/>
      <c r="G17" s="554"/>
      <c r="H17" s="554"/>
      <c r="I17" s="554"/>
      <c r="J17" s="554" t="s">
        <v>720</v>
      </c>
      <c r="K17" s="554" t="s">
        <v>722</v>
      </c>
      <c r="L17" s="554"/>
      <c r="M17" s="554"/>
      <c r="N17" s="554"/>
      <c r="O17" s="554"/>
      <c r="P17" s="552"/>
      <c r="Q17" s="552"/>
      <c r="R17" s="552"/>
      <c r="S17" s="552"/>
      <c r="T17" s="555"/>
      <c r="U17" s="561"/>
      <c r="V17" s="562"/>
      <c r="W17" s="552"/>
      <c r="X17" s="552"/>
      <c r="Y17" s="552"/>
      <c r="Z17" s="552"/>
      <c r="AA17" s="552"/>
      <c r="AB17" s="552"/>
      <c r="AC17" s="552"/>
      <c r="AD17" s="552"/>
      <c r="AE17" s="563"/>
      <c r="AF17" s="715"/>
      <c r="AG17" s="716"/>
      <c r="AH17" s="717"/>
    </row>
    <row r="18" spans="1:34" ht="30" customHeight="1">
      <c r="A18" s="556"/>
      <c r="B18" s="557"/>
      <c r="C18" s="557"/>
      <c r="D18" s="557"/>
      <c r="E18" s="557"/>
      <c r="F18" s="557"/>
      <c r="G18" s="557"/>
      <c r="H18" s="557"/>
      <c r="I18" s="557"/>
      <c r="J18" s="557"/>
      <c r="K18" s="557"/>
      <c r="L18" s="557"/>
      <c r="M18" s="557"/>
      <c r="N18" s="557"/>
      <c r="O18" s="557"/>
      <c r="P18" s="557"/>
      <c r="Q18" s="559"/>
      <c r="R18" s="559"/>
      <c r="S18" s="559"/>
      <c r="T18" s="560"/>
      <c r="U18" s="561"/>
      <c r="V18" s="695" t="s">
        <v>731</v>
      </c>
      <c r="W18" s="695"/>
      <c r="X18" s="695"/>
      <c r="Y18" s="695"/>
      <c r="Z18" s="695"/>
      <c r="AA18" s="695"/>
      <c r="AB18" s="695"/>
      <c r="AC18" s="695"/>
      <c r="AD18" s="695"/>
      <c r="AE18" s="696"/>
      <c r="AF18" s="715"/>
      <c r="AG18" s="716"/>
      <c r="AH18" s="717"/>
    </row>
    <row r="19" spans="1:34" ht="30" customHeight="1">
      <c r="A19" s="551"/>
      <c r="B19" s="554" t="s">
        <v>732</v>
      </c>
      <c r="C19" s="554" t="s">
        <v>733</v>
      </c>
      <c r="D19" s="554"/>
      <c r="E19" s="554"/>
      <c r="F19" s="554"/>
      <c r="G19" s="554"/>
      <c r="H19" s="554"/>
      <c r="I19" s="554"/>
      <c r="J19" s="554"/>
      <c r="K19" s="554"/>
      <c r="L19" s="554"/>
      <c r="M19" s="554"/>
      <c r="N19" s="554"/>
      <c r="O19" s="554"/>
      <c r="P19" s="552"/>
      <c r="Q19" s="552"/>
      <c r="R19" s="552"/>
      <c r="S19" s="552"/>
      <c r="T19" s="555"/>
      <c r="U19" s="561"/>
      <c r="V19" s="697" t="s">
        <v>734</v>
      </c>
      <c r="W19" s="697"/>
      <c r="X19" s="697"/>
      <c r="Y19" s="697"/>
      <c r="Z19" s="697"/>
      <c r="AA19" s="697"/>
      <c r="AB19" s="697"/>
      <c r="AC19" s="697"/>
      <c r="AD19" s="697"/>
      <c r="AE19" s="698"/>
      <c r="AF19" s="715"/>
      <c r="AG19" s="716"/>
      <c r="AH19" s="717"/>
    </row>
    <row r="20" spans="1:34" ht="30" customHeight="1">
      <c r="A20" s="551"/>
      <c r="B20" s="552"/>
      <c r="C20" s="554"/>
      <c r="D20" s="554"/>
      <c r="E20" s="554"/>
      <c r="F20" s="554"/>
      <c r="G20" s="554"/>
      <c r="H20" s="554"/>
      <c r="I20" s="554"/>
      <c r="J20" s="554"/>
      <c r="K20" s="554"/>
      <c r="L20" s="554"/>
      <c r="M20" s="554"/>
      <c r="N20" s="554"/>
      <c r="O20" s="554"/>
      <c r="P20" s="552"/>
      <c r="Q20" s="552"/>
      <c r="R20" s="552"/>
      <c r="S20" s="552"/>
      <c r="T20" s="555"/>
      <c r="U20" s="561"/>
      <c r="V20" s="697"/>
      <c r="W20" s="697"/>
      <c r="X20" s="697"/>
      <c r="Y20" s="697"/>
      <c r="Z20" s="697"/>
      <c r="AA20" s="697"/>
      <c r="AB20" s="697"/>
      <c r="AC20" s="697"/>
      <c r="AD20" s="697"/>
      <c r="AE20" s="698"/>
      <c r="AF20" s="715"/>
      <c r="AG20" s="716"/>
      <c r="AH20" s="717"/>
    </row>
    <row r="21" spans="1:34" ht="30" customHeight="1">
      <c r="A21" s="551"/>
      <c r="B21" s="552"/>
      <c r="C21" s="554" t="s">
        <v>735</v>
      </c>
      <c r="D21" s="554" t="s">
        <v>736</v>
      </c>
      <c r="E21" s="554"/>
      <c r="F21" s="554"/>
      <c r="G21" s="554"/>
      <c r="H21" s="554"/>
      <c r="I21" s="554"/>
      <c r="J21" s="554"/>
      <c r="K21" s="554"/>
      <c r="L21" s="554"/>
      <c r="M21" s="554"/>
      <c r="N21" s="554"/>
      <c r="O21" s="554"/>
      <c r="P21" s="552"/>
      <c r="Q21" s="552"/>
      <c r="R21" s="552"/>
      <c r="S21" s="552"/>
      <c r="T21" s="555"/>
      <c r="U21" s="564"/>
      <c r="V21" s="565"/>
      <c r="W21" s="565"/>
      <c r="X21" s="565"/>
      <c r="Y21" s="565"/>
      <c r="Z21" s="565"/>
      <c r="AA21" s="565"/>
      <c r="AB21" s="565"/>
      <c r="AC21" s="565"/>
      <c r="AD21" s="565"/>
      <c r="AE21" s="566"/>
      <c r="AF21" s="567"/>
      <c r="AG21" s="568"/>
      <c r="AH21" s="569"/>
    </row>
    <row r="22" spans="1:34" ht="30" customHeight="1">
      <c r="A22" s="551"/>
      <c r="B22" s="552"/>
      <c r="C22" s="554" t="s">
        <v>720</v>
      </c>
      <c r="D22" s="554" t="s">
        <v>737</v>
      </c>
      <c r="E22" s="554"/>
      <c r="F22" s="554"/>
      <c r="G22" s="554"/>
      <c r="H22" s="554"/>
      <c r="I22" s="554"/>
      <c r="J22" s="554"/>
      <c r="K22" s="554"/>
      <c r="L22" s="554"/>
      <c r="M22" s="554"/>
      <c r="N22" s="554"/>
      <c r="O22" s="554"/>
      <c r="P22" s="552"/>
      <c r="Q22" s="552"/>
      <c r="R22" s="552"/>
      <c r="S22" s="552"/>
      <c r="T22" s="555"/>
      <c r="U22" s="564"/>
      <c r="V22" s="695" t="s">
        <v>738</v>
      </c>
      <c r="W22" s="695"/>
      <c r="X22" s="695"/>
      <c r="Y22" s="695"/>
      <c r="Z22" s="695"/>
      <c r="AA22" s="695"/>
      <c r="AB22" s="695"/>
      <c r="AC22" s="695"/>
      <c r="AD22" s="695"/>
      <c r="AE22" s="696"/>
      <c r="AF22" s="570"/>
      <c r="AG22" s="571"/>
      <c r="AH22" s="572"/>
    </row>
    <row r="23" spans="1:34" ht="30" customHeight="1">
      <c r="A23" s="551"/>
      <c r="B23" s="552"/>
      <c r="C23" s="554"/>
      <c r="D23" s="554" t="s">
        <v>739</v>
      </c>
      <c r="E23" s="554"/>
      <c r="F23" s="554"/>
      <c r="G23" s="554"/>
      <c r="H23" s="554"/>
      <c r="I23" s="554"/>
      <c r="J23" s="554"/>
      <c r="K23" s="554"/>
      <c r="L23" s="554"/>
      <c r="M23" s="554"/>
      <c r="N23" s="554"/>
      <c r="O23" s="554"/>
      <c r="P23" s="552"/>
      <c r="Q23" s="552"/>
      <c r="R23" s="552"/>
      <c r="S23" s="552"/>
      <c r="T23" s="555"/>
      <c r="U23" s="573"/>
      <c r="V23" s="697" t="s">
        <v>740</v>
      </c>
      <c r="W23" s="697"/>
      <c r="X23" s="697"/>
      <c r="Y23" s="697"/>
      <c r="Z23" s="697"/>
      <c r="AA23" s="697"/>
      <c r="AB23" s="697"/>
      <c r="AC23" s="697"/>
      <c r="AD23" s="697"/>
      <c r="AE23" s="698"/>
      <c r="AF23" s="570"/>
      <c r="AG23" s="571"/>
      <c r="AH23" s="572"/>
    </row>
    <row r="24" spans="1:34" ht="30" customHeight="1">
      <c r="A24" s="574"/>
      <c r="B24" s="575"/>
      <c r="C24" s="576"/>
      <c r="D24" s="576"/>
      <c r="E24" s="576"/>
      <c r="F24" s="576"/>
      <c r="G24" s="576"/>
      <c r="H24" s="576"/>
      <c r="I24" s="576"/>
      <c r="J24" s="576"/>
      <c r="K24" s="576"/>
      <c r="L24" s="576"/>
      <c r="M24" s="576"/>
      <c r="N24" s="576"/>
      <c r="O24" s="576"/>
      <c r="P24" s="575"/>
      <c r="Q24" s="575"/>
      <c r="R24" s="575"/>
      <c r="S24" s="575"/>
      <c r="T24" s="577"/>
      <c r="U24" s="578"/>
      <c r="V24" s="699"/>
      <c r="W24" s="699"/>
      <c r="X24" s="699"/>
      <c r="Y24" s="699"/>
      <c r="Z24" s="699"/>
      <c r="AA24" s="699"/>
      <c r="AB24" s="699"/>
      <c r="AC24" s="699"/>
      <c r="AD24" s="699"/>
      <c r="AE24" s="700"/>
      <c r="AF24" s="579"/>
      <c r="AG24" s="580"/>
      <c r="AH24" s="581"/>
    </row>
    <row r="25" spans="1:34" ht="30" customHeight="1">
      <c r="A25" s="551"/>
      <c r="B25" s="554" t="s">
        <v>741</v>
      </c>
      <c r="C25" s="565" t="s">
        <v>742</v>
      </c>
      <c r="D25" s="554"/>
      <c r="E25" s="554"/>
      <c r="F25" s="554"/>
      <c r="G25" s="554"/>
      <c r="H25" s="554"/>
      <c r="I25" s="554"/>
      <c r="J25" s="554"/>
      <c r="K25" s="554"/>
      <c r="L25" s="554"/>
      <c r="M25" s="554"/>
      <c r="N25" s="554"/>
      <c r="O25" s="554"/>
      <c r="P25" s="552"/>
      <c r="Q25" s="552"/>
      <c r="R25" s="552"/>
      <c r="S25" s="552"/>
      <c r="T25" s="555"/>
      <c r="U25" s="561"/>
      <c r="V25" s="552"/>
      <c r="W25" s="552"/>
      <c r="X25" s="552"/>
      <c r="Y25" s="552"/>
      <c r="Z25" s="552"/>
      <c r="AA25" s="552"/>
      <c r="AB25" s="552"/>
      <c r="AC25" s="552"/>
      <c r="AD25" s="552"/>
      <c r="AE25" s="555"/>
      <c r="AF25" s="553"/>
      <c r="AG25" s="562"/>
      <c r="AH25" s="582"/>
    </row>
    <row r="26" spans="1:34" ht="30" customHeight="1">
      <c r="A26" s="551"/>
      <c r="B26" s="552"/>
      <c r="C26" s="565" t="s">
        <v>720</v>
      </c>
      <c r="D26" s="565" t="s">
        <v>743</v>
      </c>
      <c r="E26" s="554"/>
      <c r="F26" s="554"/>
      <c r="G26" s="554"/>
      <c r="H26" s="554"/>
      <c r="I26" s="554"/>
      <c r="J26" s="554"/>
      <c r="K26" s="554"/>
      <c r="L26" s="554"/>
      <c r="M26" s="554"/>
      <c r="N26" s="554"/>
      <c r="O26" s="554"/>
      <c r="P26" s="552"/>
      <c r="Q26" s="552"/>
      <c r="R26" s="552"/>
      <c r="S26" s="552"/>
      <c r="T26" s="555"/>
      <c r="U26" s="561"/>
      <c r="V26" s="552"/>
      <c r="W26" s="552"/>
      <c r="X26" s="552"/>
      <c r="Y26" s="552"/>
      <c r="Z26" s="552"/>
      <c r="AA26" s="552"/>
      <c r="AB26" s="552"/>
      <c r="AC26" s="552"/>
      <c r="AD26" s="552"/>
      <c r="AE26" s="555"/>
      <c r="AF26" s="553"/>
      <c r="AG26" s="562"/>
      <c r="AH26" s="582"/>
    </row>
    <row r="27" spans="1:34" ht="30" customHeight="1">
      <c r="A27" s="551"/>
      <c r="B27" s="552"/>
      <c r="C27" s="565" t="s">
        <v>720</v>
      </c>
      <c r="D27" s="565" t="s">
        <v>744</v>
      </c>
      <c r="E27" s="554"/>
      <c r="F27" s="554"/>
      <c r="G27" s="554"/>
      <c r="H27" s="554"/>
      <c r="I27" s="554"/>
      <c r="J27" s="554"/>
      <c r="K27" s="554"/>
      <c r="L27" s="554"/>
      <c r="M27" s="554"/>
      <c r="N27" s="554"/>
      <c r="O27" s="554"/>
      <c r="P27" s="552"/>
      <c r="Q27" s="552"/>
      <c r="R27" s="552"/>
      <c r="S27" s="552"/>
      <c r="T27" s="555"/>
      <c r="U27" s="561"/>
      <c r="V27" s="552"/>
      <c r="W27" s="552"/>
      <c r="X27" s="552"/>
      <c r="Y27" s="552"/>
      <c r="Z27" s="552"/>
      <c r="AA27" s="552"/>
      <c r="AB27" s="552"/>
      <c r="AC27" s="552"/>
      <c r="AD27" s="552"/>
      <c r="AE27" s="555"/>
      <c r="AF27" s="553"/>
      <c r="AG27" s="562"/>
      <c r="AH27" s="582"/>
    </row>
    <row r="28" spans="1:34" ht="30" customHeight="1">
      <c r="A28" s="574"/>
      <c r="B28" s="575"/>
      <c r="C28" s="575"/>
      <c r="D28" s="575"/>
      <c r="E28" s="575"/>
      <c r="F28" s="575"/>
      <c r="G28" s="575"/>
      <c r="H28" s="575"/>
      <c r="I28" s="575"/>
      <c r="J28" s="575"/>
      <c r="K28" s="575"/>
      <c r="L28" s="575"/>
      <c r="M28" s="575"/>
      <c r="N28" s="575"/>
      <c r="O28" s="575"/>
      <c r="P28" s="575"/>
      <c r="Q28" s="575"/>
      <c r="R28" s="575"/>
      <c r="S28" s="575"/>
      <c r="T28" s="577"/>
      <c r="U28" s="578"/>
      <c r="V28" s="575"/>
      <c r="W28" s="575"/>
      <c r="X28" s="575"/>
      <c r="Y28" s="575"/>
      <c r="Z28" s="575"/>
      <c r="AA28" s="575"/>
      <c r="AB28" s="575"/>
      <c r="AC28" s="575"/>
      <c r="AD28" s="575"/>
      <c r="AE28" s="577"/>
      <c r="AF28" s="583"/>
      <c r="AG28" s="580"/>
      <c r="AH28" s="581"/>
    </row>
    <row r="29" spans="1:34" ht="27" customHeight="1">
      <c r="A29" s="584" t="s">
        <v>745</v>
      </c>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6"/>
      <c r="AG29" s="586"/>
      <c r="AH29" s="587"/>
    </row>
    <row r="30" spans="1:34" ht="33" customHeight="1">
      <c r="A30" s="551"/>
      <c r="B30" s="588" t="s">
        <v>746</v>
      </c>
      <c r="C30" s="589"/>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1"/>
      <c r="AG30" s="591"/>
      <c r="AH30" s="592"/>
    </row>
    <row r="31" spans="1:34" ht="33" customHeight="1">
      <c r="A31" s="593"/>
      <c r="B31" s="594" t="s">
        <v>747</v>
      </c>
      <c r="C31" s="595"/>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7"/>
      <c r="AG31" s="597"/>
      <c r="AH31" s="598"/>
    </row>
    <row r="33" spans="1:34" ht="30" customHeight="1">
      <c r="A33" s="701" t="s">
        <v>748</v>
      </c>
      <c r="B33" s="701"/>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row>
  </sheetData>
  <mergeCells count="28">
    <mergeCell ref="A1:AH1"/>
    <mergeCell ref="A2:AH2"/>
    <mergeCell ref="A3:H3"/>
    <mergeCell ref="U3:AA3"/>
    <mergeCell ref="AB3:AH3"/>
    <mergeCell ref="AF9:AH9"/>
    <mergeCell ref="V11:AE12"/>
    <mergeCell ref="A4:H4"/>
    <mergeCell ref="I4:T4"/>
    <mergeCell ref="U4:AA4"/>
    <mergeCell ref="AB4:AH4"/>
    <mergeCell ref="I5:AH5"/>
    <mergeCell ref="V22:AE22"/>
    <mergeCell ref="V23:AE24"/>
    <mergeCell ref="V18:AE18"/>
    <mergeCell ref="A33:AH33"/>
    <mergeCell ref="A5:H7"/>
    <mergeCell ref="C10:T11"/>
    <mergeCell ref="AF10:AH15"/>
    <mergeCell ref="C13:T14"/>
    <mergeCell ref="V13:AE14"/>
    <mergeCell ref="V15:AE16"/>
    <mergeCell ref="AF16:AH20"/>
    <mergeCell ref="V19:AE20"/>
    <mergeCell ref="I6:AH6"/>
    <mergeCell ref="I7:AH7"/>
    <mergeCell ref="A8:AH8"/>
    <mergeCell ref="U9:AE9"/>
  </mergeCells>
  <phoneticPr fontId="8"/>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topLeftCell="A7" zoomScaleSheetLayoutView="100" workbookViewId="0">
      <selection activeCell="E13" sqref="E13"/>
    </sheetView>
  </sheetViews>
  <sheetFormatPr defaultRowHeight="13.5"/>
  <cols>
    <col min="1" max="1" width="3.375" style="6" customWidth="1"/>
    <col min="2" max="2" width="16.375" style="6" customWidth="1"/>
    <col min="3" max="3" width="11.375" style="6" customWidth="1"/>
    <col min="4" max="4" width="7.375" style="6" customWidth="1"/>
    <col min="5" max="5" width="14" style="6" customWidth="1"/>
    <col min="6" max="19" width="2.625" style="6" customWidth="1"/>
    <col min="20" max="256" width="9" style="6" customWidth="1"/>
    <col min="257" max="257" width="3.375" style="6" customWidth="1"/>
    <col min="258" max="258" width="16.375" style="6" customWidth="1"/>
    <col min="259" max="259" width="11.375" style="6" customWidth="1"/>
    <col min="260" max="260" width="7.375" style="6" customWidth="1"/>
    <col min="261" max="261" width="14" style="6" customWidth="1"/>
    <col min="262" max="275" width="2.625" style="6" customWidth="1"/>
    <col min="276" max="512" width="9" style="6" customWidth="1"/>
    <col min="513" max="513" width="3.375" style="6" customWidth="1"/>
    <col min="514" max="514" width="16.375" style="6" customWidth="1"/>
    <col min="515" max="515" width="11.375" style="6" customWidth="1"/>
    <col min="516" max="516" width="7.375" style="6" customWidth="1"/>
    <col min="517" max="517" width="14" style="6" customWidth="1"/>
    <col min="518" max="531" width="2.625" style="6" customWidth="1"/>
    <col min="532" max="768" width="9" style="6" customWidth="1"/>
    <col min="769" max="769" width="3.375" style="6" customWidth="1"/>
    <col min="770" max="770" width="16.375" style="6" customWidth="1"/>
    <col min="771" max="771" width="11.375" style="6" customWidth="1"/>
    <col min="772" max="772" width="7.375" style="6" customWidth="1"/>
    <col min="773" max="773" width="14" style="6" customWidth="1"/>
    <col min="774" max="787" width="2.625" style="6" customWidth="1"/>
    <col min="788" max="1024" width="9" style="6" customWidth="1"/>
    <col min="1025" max="1025" width="3.375" style="6" customWidth="1"/>
    <col min="1026" max="1026" width="16.375" style="6" customWidth="1"/>
    <col min="1027" max="1027" width="11.375" style="6" customWidth="1"/>
    <col min="1028" max="1028" width="7.375" style="6" customWidth="1"/>
    <col min="1029" max="1029" width="14" style="6" customWidth="1"/>
    <col min="1030" max="1043" width="2.625" style="6" customWidth="1"/>
    <col min="1044" max="1280" width="9" style="6" customWidth="1"/>
    <col min="1281" max="1281" width="3.375" style="6" customWidth="1"/>
    <col min="1282" max="1282" width="16.375" style="6" customWidth="1"/>
    <col min="1283" max="1283" width="11.375" style="6" customWidth="1"/>
    <col min="1284" max="1284" width="7.375" style="6" customWidth="1"/>
    <col min="1285" max="1285" width="14" style="6" customWidth="1"/>
    <col min="1286" max="1299" width="2.625" style="6" customWidth="1"/>
    <col min="1300" max="1536" width="9" style="6" customWidth="1"/>
    <col min="1537" max="1537" width="3.375" style="6" customWidth="1"/>
    <col min="1538" max="1538" width="16.375" style="6" customWidth="1"/>
    <col min="1539" max="1539" width="11.375" style="6" customWidth="1"/>
    <col min="1540" max="1540" width="7.375" style="6" customWidth="1"/>
    <col min="1541" max="1541" width="14" style="6" customWidth="1"/>
    <col min="1542" max="1555" width="2.625" style="6" customWidth="1"/>
    <col min="1556" max="1792" width="9" style="6" customWidth="1"/>
    <col min="1793" max="1793" width="3.375" style="6" customWidth="1"/>
    <col min="1794" max="1794" width="16.375" style="6" customWidth="1"/>
    <col min="1795" max="1795" width="11.375" style="6" customWidth="1"/>
    <col min="1796" max="1796" width="7.375" style="6" customWidth="1"/>
    <col min="1797" max="1797" width="14" style="6" customWidth="1"/>
    <col min="1798" max="1811" width="2.625" style="6" customWidth="1"/>
    <col min="1812" max="2048" width="9" style="6" customWidth="1"/>
    <col min="2049" max="2049" width="3.375" style="6" customWidth="1"/>
    <col min="2050" max="2050" width="16.375" style="6" customWidth="1"/>
    <col min="2051" max="2051" width="11.375" style="6" customWidth="1"/>
    <col min="2052" max="2052" width="7.375" style="6" customWidth="1"/>
    <col min="2053" max="2053" width="14" style="6" customWidth="1"/>
    <col min="2054" max="2067" width="2.625" style="6" customWidth="1"/>
    <col min="2068" max="2304" width="9" style="6" customWidth="1"/>
    <col min="2305" max="2305" width="3.375" style="6" customWidth="1"/>
    <col min="2306" max="2306" width="16.375" style="6" customWidth="1"/>
    <col min="2307" max="2307" width="11.375" style="6" customWidth="1"/>
    <col min="2308" max="2308" width="7.375" style="6" customWidth="1"/>
    <col min="2309" max="2309" width="14" style="6" customWidth="1"/>
    <col min="2310" max="2323" width="2.625" style="6" customWidth="1"/>
    <col min="2324" max="2560" width="9" style="6" customWidth="1"/>
    <col min="2561" max="2561" width="3.375" style="6" customWidth="1"/>
    <col min="2562" max="2562" width="16.375" style="6" customWidth="1"/>
    <col min="2563" max="2563" width="11.375" style="6" customWidth="1"/>
    <col min="2564" max="2564" width="7.375" style="6" customWidth="1"/>
    <col min="2565" max="2565" width="14" style="6" customWidth="1"/>
    <col min="2566" max="2579" width="2.625" style="6" customWidth="1"/>
    <col min="2580" max="2816" width="9" style="6" customWidth="1"/>
    <col min="2817" max="2817" width="3.375" style="6" customWidth="1"/>
    <col min="2818" max="2818" width="16.375" style="6" customWidth="1"/>
    <col min="2819" max="2819" width="11.375" style="6" customWidth="1"/>
    <col min="2820" max="2820" width="7.375" style="6" customWidth="1"/>
    <col min="2821" max="2821" width="14" style="6" customWidth="1"/>
    <col min="2822" max="2835" width="2.625" style="6" customWidth="1"/>
    <col min="2836" max="3072" width="9" style="6" customWidth="1"/>
    <col min="3073" max="3073" width="3.375" style="6" customWidth="1"/>
    <col min="3074" max="3074" width="16.375" style="6" customWidth="1"/>
    <col min="3075" max="3075" width="11.375" style="6" customWidth="1"/>
    <col min="3076" max="3076" width="7.375" style="6" customWidth="1"/>
    <col min="3077" max="3077" width="14" style="6" customWidth="1"/>
    <col min="3078" max="3091" width="2.625" style="6" customWidth="1"/>
    <col min="3092" max="3328" width="9" style="6" customWidth="1"/>
    <col min="3329" max="3329" width="3.375" style="6" customWidth="1"/>
    <col min="3330" max="3330" width="16.375" style="6" customWidth="1"/>
    <col min="3331" max="3331" width="11.375" style="6" customWidth="1"/>
    <col min="3332" max="3332" width="7.375" style="6" customWidth="1"/>
    <col min="3333" max="3333" width="14" style="6" customWidth="1"/>
    <col min="3334" max="3347" width="2.625" style="6" customWidth="1"/>
    <col min="3348" max="3584" width="9" style="6" customWidth="1"/>
    <col min="3585" max="3585" width="3.375" style="6" customWidth="1"/>
    <col min="3586" max="3586" width="16.375" style="6" customWidth="1"/>
    <col min="3587" max="3587" width="11.375" style="6" customWidth="1"/>
    <col min="3588" max="3588" width="7.375" style="6" customWidth="1"/>
    <col min="3589" max="3589" width="14" style="6" customWidth="1"/>
    <col min="3590" max="3603" width="2.625" style="6" customWidth="1"/>
    <col min="3604" max="3840" width="9" style="6" customWidth="1"/>
    <col min="3841" max="3841" width="3.375" style="6" customWidth="1"/>
    <col min="3842" max="3842" width="16.375" style="6" customWidth="1"/>
    <col min="3843" max="3843" width="11.375" style="6" customWidth="1"/>
    <col min="3844" max="3844" width="7.375" style="6" customWidth="1"/>
    <col min="3845" max="3845" width="14" style="6" customWidth="1"/>
    <col min="3846" max="3859" width="2.625" style="6" customWidth="1"/>
    <col min="3860" max="4096" width="9" style="6" customWidth="1"/>
    <col min="4097" max="4097" width="3.375" style="6" customWidth="1"/>
    <col min="4098" max="4098" width="16.375" style="6" customWidth="1"/>
    <col min="4099" max="4099" width="11.375" style="6" customWidth="1"/>
    <col min="4100" max="4100" width="7.375" style="6" customWidth="1"/>
    <col min="4101" max="4101" width="14" style="6" customWidth="1"/>
    <col min="4102" max="4115" width="2.625" style="6" customWidth="1"/>
    <col min="4116" max="4352" width="9" style="6" customWidth="1"/>
    <col min="4353" max="4353" width="3.375" style="6" customWidth="1"/>
    <col min="4354" max="4354" width="16.375" style="6" customWidth="1"/>
    <col min="4355" max="4355" width="11.375" style="6" customWidth="1"/>
    <col min="4356" max="4356" width="7.375" style="6" customWidth="1"/>
    <col min="4357" max="4357" width="14" style="6" customWidth="1"/>
    <col min="4358" max="4371" width="2.625" style="6" customWidth="1"/>
    <col min="4372" max="4608" width="9" style="6" customWidth="1"/>
    <col min="4609" max="4609" width="3.375" style="6" customWidth="1"/>
    <col min="4610" max="4610" width="16.375" style="6" customWidth="1"/>
    <col min="4611" max="4611" width="11.375" style="6" customWidth="1"/>
    <col min="4612" max="4612" width="7.375" style="6" customWidth="1"/>
    <col min="4613" max="4613" width="14" style="6" customWidth="1"/>
    <col min="4614" max="4627" width="2.625" style="6" customWidth="1"/>
    <col min="4628" max="4864" width="9" style="6" customWidth="1"/>
    <col min="4865" max="4865" width="3.375" style="6" customWidth="1"/>
    <col min="4866" max="4866" width="16.375" style="6" customWidth="1"/>
    <col min="4867" max="4867" width="11.375" style="6" customWidth="1"/>
    <col min="4868" max="4868" width="7.375" style="6" customWidth="1"/>
    <col min="4869" max="4869" width="14" style="6" customWidth="1"/>
    <col min="4870" max="4883" width="2.625" style="6" customWidth="1"/>
    <col min="4884" max="5120" width="9" style="6" customWidth="1"/>
    <col min="5121" max="5121" width="3.375" style="6" customWidth="1"/>
    <col min="5122" max="5122" width="16.375" style="6" customWidth="1"/>
    <col min="5123" max="5123" width="11.375" style="6" customWidth="1"/>
    <col min="5124" max="5124" width="7.375" style="6" customWidth="1"/>
    <col min="5125" max="5125" width="14" style="6" customWidth="1"/>
    <col min="5126" max="5139" width="2.625" style="6" customWidth="1"/>
    <col min="5140" max="5376" width="9" style="6" customWidth="1"/>
    <col min="5377" max="5377" width="3.375" style="6" customWidth="1"/>
    <col min="5378" max="5378" width="16.375" style="6" customWidth="1"/>
    <col min="5379" max="5379" width="11.375" style="6" customWidth="1"/>
    <col min="5380" max="5380" width="7.375" style="6" customWidth="1"/>
    <col min="5381" max="5381" width="14" style="6" customWidth="1"/>
    <col min="5382" max="5395" width="2.625" style="6" customWidth="1"/>
    <col min="5396" max="5632" width="9" style="6" customWidth="1"/>
    <col min="5633" max="5633" width="3.375" style="6" customWidth="1"/>
    <col min="5634" max="5634" width="16.375" style="6" customWidth="1"/>
    <col min="5635" max="5635" width="11.375" style="6" customWidth="1"/>
    <col min="5636" max="5636" width="7.375" style="6" customWidth="1"/>
    <col min="5637" max="5637" width="14" style="6" customWidth="1"/>
    <col min="5638" max="5651" width="2.625" style="6" customWidth="1"/>
    <col min="5652" max="5888" width="9" style="6" customWidth="1"/>
    <col min="5889" max="5889" width="3.375" style="6" customWidth="1"/>
    <col min="5890" max="5890" width="16.375" style="6" customWidth="1"/>
    <col min="5891" max="5891" width="11.375" style="6" customWidth="1"/>
    <col min="5892" max="5892" width="7.375" style="6" customWidth="1"/>
    <col min="5893" max="5893" width="14" style="6" customWidth="1"/>
    <col min="5894" max="5907" width="2.625" style="6" customWidth="1"/>
    <col min="5908" max="6144" width="9" style="6" customWidth="1"/>
    <col min="6145" max="6145" width="3.375" style="6" customWidth="1"/>
    <col min="6146" max="6146" width="16.375" style="6" customWidth="1"/>
    <col min="6147" max="6147" width="11.375" style="6" customWidth="1"/>
    <col min="6148" max="6148" width="7.375" style="6" customWidth="1"/>
    <col min="6149" max="6149" width="14" style="6" customWidth="1"/>
    <col min="6150" max="6163" width="2.625" style="6" customWidth="1"/>
    <col min="6164" max="6400" width="9" style="6" customWidth="1"/>
    <col min="6401" max="6401" width="3.375" style="6" customWidth="1"/>
    <col min="6402" max="6402" width="16.375" style="6" customWidth="1"/>
    <col min="6403" max="6403" width="11.375" style="6" customWidth="1"/>
    <col min="6404" max="6404" width="7.375" style="6" customWidth="1"/>
    <col min="6405" max="6405" width="14" style="6" customWidth="1"/>
    <col min="6406" max="6419" width="2.625" style="6" customWidth="1"/>
    <col min="6420" max="6656" width="9" style="6" customWidth="1"/>
    <col min="6657" max="6657" width="3.375" style="6" customWidth="1"/>
    <col min="6658" max="6658" width="16.375" style="6" customWidth="1"/>
    <col min="6659" max="6659" width="11.375" style="6" customWidth="1"/>
    <col min="6660" max="6660" width="7.375" style="6" customWidth="1"/>
    <col min="6661" max="6661" width="14" style="6" customWidth="1"/>
    <col min="6662" max="6675" width="2.625" style="6" customWidth="1"/>
    <col min="6676" max="6912" width="9" style="6" customWidth="1"/>
    <col min="6913" max="6913" width="3.375" style="6" customWidth="1"/>
    <col min="6914" max="6914" width="16.375" style="6" customWidth="1"/>
    <col min="6915" max="6915" width="11.375" style="6" customWidth="1"/>
    <col min="6916" max="6916" width="7.375" style="6" customWidth="1"/>
    <col min="6917" max="6917" width="14" style="6" customWidth="1"/>
    <col min="6918" max="6931" width="2.625" style="6" customWidth="1"/>
    <col min="6932" max="7168" width="9" style="6" customWidth="1"/>
    <col min="7169" max="7169" width="3.375" style="6" customWidth="1"/>
    <col min="7170" max="7170" width="16.375" style="6" customWidth="1"/>
    <col min="7171" max="7171" width="11.375" style="6" customWidth="1"/>
    <col min="7172" max="7172" width="7.375" style="6" customWidth="1"/>
    <col min="7173" max="7173" width="14" style="6" customWidth="1"/>
    <col min="7174" max="7187" width="2.625" style="6" customWidth="1"/>
    <col min="7188" max="7424" width="9" style="6" customWidth="1"/>
    <col min="7425" max="7425" width="3.375" style="6" customWidth="1"/>
    <col min="7426" max="7426" width="16.375" style="6" customWidth="1"/>
    <col min="7427" max="7427" width="11.375" style="6" customWidth="1"/>
    <col min="7428" max="7428" width="7.375" style="6" customWidth="1"/>
    <col min="7429" max="7429" width="14" style="6" customWidth="1"/>
    <col min="7430" max="7443" width="2.625" style="6" customWidth="1"/>
    <col min="7444" max="7680" width="9" style="6" customWidth="1"/>
    <col min="7681" max="7681" width="3.375" style="6" customWidth="1"/>
    <col min="7682" max="7682" width="16.375" style="6" customWidth="1"/>
    <col min="7683" max="7683" width="11.375" style="6" customWidth="1"/>
    <col min="7684" max="7684" width="7.375" style="6" customWidth="1"/>
    <col min="7685" max="7685" width="14" style="6" customWidth="1"/>
    <col min="7686" max="7699" width="2.625" style="6" customWidth="1"/>
    <col min="7700" max="7936" width="9" style="6" customWidth="1"/>
    <col min="7937" max="7937" width="3.375" style="6" customWidth="1"/>
    <col min="7938" max="7938" width="16.375" style="6" customWidth="1"/>
    <col min="7939" max="7939" width="11.375" style="6" customWidth="1"/>
    <col min="7940" max="7940" width="7.375" style="6" customWidth="1"/>
    <col min="7941" max="7941" width="14" style="6" customWidth="1"/>
    <col min="7942" max="7955" width="2.625" style="6" customWidth="1"/>
    <col min="7956" max="8192" width="9" style="6" customWidth="1"/>
    <col min="8193" max="8193" width="3.375" style="6" customWidth="1"/>
    <col min="8194" max="8194" width="16.375" style="6" customWidth="1"/>
    <col min="8195" max="8195" width="11.375" style="6" customWidth="1"/>
    <col min="8196" max="8196" width="7.375" style="6" customWidth="1"/>
    <col min="8197" max="8197" width="14" style="6" customWidth="1"/>
    <col min="8198" max="8211" width="2.625" style="6" customWidth="1"/>
    <col min="8212" max="8448" width="9" style="6" customWidth="1"/>
    <col min="8449" max="8449" width="3.375" style="6" customWidth="1"/>
    <col min="8450" max="8450" width="16.375" style="6" customWidth="1"/>
    <col min="8451" max="8451" width="11.375" style="6" customWidth="1"/>
    <col min="8452" max="8452" width="7.375" style="6" customWidth="1"/>
    <col min="8453" max="8453" width="14" style="6" customWidth="1"/>
    <col min="8454" max="8467" width="2.625" style="6" customWidth="1"/>
    <col min="8468" max="8704" width="9" style="6" customWidth="1"/>
    <col min="8705" max="8705" width="3.375" style="6" customWidth="1"/>
    <col min="8706" max="8706" width="16.375" style="6" customWidth="1"/>
    <col min="8707" max="8707" width="11.375" style="6" customWidth="1"/>
    <col min="8708" max="8708" width="7.375" style="6" customWidth="1"/>
    <col min="8709" max="8709" width="14" style="6" customWidth="1"/>
    <col min="8710" max="8723" width="2.625" style="6" customWidth="1"/>
    <col min="8724" max="8960" width="9" style="6" customWidth="1"/>
    <col min="8961" max="8961" width="3.375" style="6" customWidth="1"/>
    <col min="8962" max="8962" width="16.375" style="6" customWidth="1"/>
    <col min="8963" max="8963" width="11.375" style="6" customWidth="1"/>
    <col min="8964" max="8964" width="7.375" style="6" customWidth="1"/>
    <col min="8965" max="8965" width="14" style="6" customWidth="1"/>
    <col min="8966" max="8979" width="2.625" style="6" customWidth="1"/>
    <col min="8980" max="9216" width="9" style="6" customWidth="1"/>
    <col min="9217" max="9217" width="3.375" style="6" customWidth="1"/>
    <col min="9218" max="9218" width="16.375" style="6" customWidth="1"/>
    <col min="9219" max="9219" width="11.375" style="6" customWidth="1"/>
    <col min="9220" max="9220" width="7.375" style="6" customWidth="1"/>
    <col min="9221" max="9221" width="14" style="6" customWidth="1"/>
    <col min="9222" max="9235" width="2.625" style="6" customWidth="1"/>
    <col min="9236" max="9472" width="9" style="6" customWidth="1"/>
    <col min="9473" max="9473" width="3.375" style="6" customWidth="1"/>
    <col min="9474" max="9474" width="16.375" style="6" customWidth="1"/>
    <col min="9475" max="9475" width="11.375" style="6" customWidth="1"/>
    <col min="9476" max="9476" width="7.375" style="6" customWidth="1"/>
    <col min="9477" max="9477" width="14" style="6" customWidth="1"/>
    <col min="9478" max="9491" width="2.625" style="6" customWidth="1"/>
    <col min="9492" max="9728" width="9" style="6" customWidth="1"/>
    <col min="9729" max="9729" width="3.375" style="6" customWidth="1"/>
    <col min="9730" max="9730" width="16.375" style="6" customWidth="1"/>
    <col min="9731" max="9731" width="11.375" style="6" customWidth="1"/>
    <col min="9732" max="9732" width="7.375" style="6" customWidth="1"/>
    <col min="9733" max="9733" width="14" style="6" customWidth="1"/>
    <col min="9734" max="9747" width="2.625" style="6" customWidth="1"/>
    <col min="9748" max="9984" width="9" style="6" customWidth="1"/>
    <col min="9985" max="9985" width="3.375" style="6" customWidth="1"/>
    <col min="9986" max="9986" width="16.375" style="6" customWidth="1"/>
    <col min="9987" max="9987" width="11.375" style="6" customWidth="1"/>
    <col min="9988" max="9988" width="7.375" style="6" customWidth="1"/>
    <col min="9989" max="9989" width="14" style="6" customWidth="1"/>
    <col min="9990" max="10003" width="2.625" style="6" customWidth="1"/>
    <col min="10004" max="10240" width="9" style="6" customWidth="1"/>
    <col min="10241" max="10241" width="3.375" style="6" customWidth="1"/>
    <col min="10242" max="10242" width="16.375" style="6" customWidth="1"/>
    <col min="10243" max="10243" width="11.375" style="6" customWidth="1"/>
    <col min="10244" max="10244" width="7.375" style="6" customWidth="1"/>
    <col min="10245" max="10245" width="14" style="6" customWidth="1"/>
    <col min="10246" max="10259" width="2.625" style="6" customWidth="1"/>
    <col min="10260" max="10496" width="9" style="6" customWidth="1"/>
    <col min="10497" max="10497" width="3.375" style="6" customWidth="1"/>
    <col min="10498" max="10498" width="16.375" style="6" customWidth="1"/>
    <col min="10499" max="10499" width="11.375" style="6" customWidth="1"/>
    <col min="10500" max="10500" width="7.375" style="6" customWidth="1"/>
    <col min="10501" max="10501" width="14" style="6" customWidth="1"/>
    <col min="10502" max="10515" width="2.625" style="6" customWidth="1"/>
    <col min="10516" max="10752" width="9" style="6" customWidth="1"/>
    <col min="10753" max="10753" width="3.375" style="6" customWidth="1"/>
    <col min="10754" max="10754" width="16.375" style="6" customWidth="1"/>
    <col min="10755" max="10755" width="11.375" style="6" customWidth="1"/>
    <col min="10756" max="10756" width="7.375" style="6" customWidth="1"/>
    <col min="10757" max="10757" width="14" style="6" customWidth="1"/>
    <col min="10758" max="10771" width="2.625" style="6" customWidth="1"/>
    <col min="10772" max="11008" width="9" style="6" customWidth="1"/>
    <col min="11009" max="11009" width="3.375" style="6" customWidth="1"/>
    <col min="11010" max="11010" width="16.375" style="6" customWidth="1"/>
    <col min="11011" max="11011" width="11.375" style="6" customWidth="1"/>
    <col min="11012" max="11012" width="7.375" style="6" customWidth="1"/>
    <col min="11013" max="11013" width="14" style="6" customWidth="1"/>
    <col min="11014" max="11027" width="2.625" style="6" customWidth="1"/>
    <col min="11028" max="11264" width="9" style="6" customWidth="1"/>
    <col min="11265" max="11265" width="3.375" style="6" customWidth="1"/>
    <col min="11266" max="11266" width="16.375" style="6" customWidth="1"/>
    <col min="11267" max="11267" width="11.375" style="6" customWidth="1"/>
    <col min="11268" max="11268" width="7.375" style="6" customWidth="1"/>
    <col min="11269" max="11269" width="14" style="6" customWidth="1"/>
    <col min="11270" max="11283" width="2.625" style="6" customWidth="1"/>
    <col min="11284" max="11520" width="9" style="6" customWidth="1"/>
    <col min="11521" max="11521" width="3.375" style="6" customWidth="1"/>
    <col min="11522" max="11522" width="16.375" style="6" customWidth="1"/>
    <col min="11523" max="11523" width="11.375" style="6" customWidth="1"/>
    <col min="11524" max="11524" width="7.375" style="6" customWidth="1"/>
    <col min="11525" max="11525" width="14" style="6" customWidth="1"/>
    <col min="11526" max="11539" width="2.625" style="6" customWidth="1"/>
    <col min="11540" max="11776" width="9" style="6" customWidth="1"/>
    <col min="11777" max="11777" width="3.375" style="6" customWidth="1"/>
    <col min="11778" max="11778" width="16.375" style="6" customWidth="1"/>
    <col min="11779" max="11779" width="11.375" style="6" customWidth="1"/>
    <col min="11780" max="11780" width="7.375" style="6" customWidth="1"/>
    <col min="11781" max="11781" width="14" style="6" customWidth="1"/>
    <col min="11782" max="11795" width="2.625" style="6" customWidth="1"/>
    <col min="11796" max="12032" width="9" style="6" customWidth="1"/>
    <col min="12033" max="12033" width="3.375" style="6" customWidth="1"/>
    <col min="12034" max="12034" width="16.375" style="6" customWidth="1"/>
    <col min="12035" max="12035" width="11.375" style="6" customWidth="1"/>
    <col min="12036" max="12036" width="7.375" style="6" customWidth="1"/>
    <col min="12037" max="12037" width="14" style="6" customWidth="1"/>
    <col min="12038" max="12051" width="2.625" style="6" customWidth="1"/>
    <col min="12052" max="12288" width="9" style="6" customWidth="1"/>
    <col min="12289" max="12289" width="3.375" style="6" customWidth="1"/>
    <col min="12290" max="12290" width="16.375" style="6" customWidth="1"/>
    <col min="12291" max="12291" width="11.375" style="6" customWidth="1"/>
    <col min="12292" max="12292" width="7.375" style="6" customWidth="1"/>
    <col min="12293" max="12293" width="14" style="6" customWidth="1"/>
    <col min="12294" max="12307" width="2.625" style="6" customWidth="1"/>
    <col min="12308" max="12544" width="9" style="6" customWidth="1"/>
    <col min="12545" max="12545" width="3.375" style="6" customWidth="1"/>
    <col min="12546" max="12546" width="16.375" style="6" customWidth="1"/>
    <col min="12547" max="12547" width="11.375" style="6" customWidth="1"/>
    <col min="12548" max="12548" width="7.375" style="6" customWidth="1"/>
    <col min="12549" max="12549" width="14" style="6" customWidth="1"/>
    <col min="12550" max="12563" width="2.625" style="6" customWidth="1"/>
    <col min="12564" max="12800" width="9" style="6" customWidth="1"/>
    <col min="12801" max="12801" width="3.375" style="6" customWidth="1"/>
    <col min="12802" max="12802" width="16.375" style="6" customWidth="1"/>
    <col min="12803" max="12803" width="11.375" style="6" customWidth="1"/>
    <col min="12804" max="12804" width="7.375" style="6" customWidth="1"/>
    <col min="12805" max="12805" width="14" style="6" customWidth="1"/>
    <col min="12806" max="12819" width="2.625" style="6" customWidth="1"/>
    <col min="12820" max="13056" width="9" style="6" customWidth="1"/>
    <col min="13057" max="13057" width="3.375" style="6" customWidth="1"/>
    <col min="13058" max="13058" width="16.375" style="6" customWidth="1"/>
    <col min="13059" max="13059" width="11.375" style="6" customWidth="1"/>
    <col min="13060" max="13060" width="7.375" style="6" customWidth="1"/>
    <col min="13061" max="13061" width="14" style="6" customWidth="1"/>
    <col min="13062" max="13075" width="2.625" style="6" customWidth="1"/>
    <col min="13076" max="13312" width="9" style="6" customWidth="1"/>
    <col min="13313" max="13313" width="3.375" style="6" customWidth="1"/>
    <col min="13314" max="13314" width="16.375" style="6" customWidth="1"/>
    <col min="13315" max="13315" width="11.375" style="6" customWidth="1"/>
    <col min="13316" max="13316" width="7.375" style="6" customWidth="1"/>
    <col min="13317" max="13317" width="14" style="6" customWidth="1"/>
    <col min="13318" max="13331" width="2.625" style="6" customWidth="1"/>
    <col min="13332" max="13568" width="9" style="6" customWidth="1"/>
    <col min="13569" max="13569" width="3.375" style="6" customWidth="1"/>
    <col min="13570" max="13570" width="16.375" style="6" customWidth="1"/>
    <col min="13571" max="13571" width="11.375" style="6" customWidth="1"/>
    <col min="13572" max="13572" width="7.375" style="6" customWidth="1"/>
    <col min="13573" max="13573" width="14" style="6" customWidth="1"/>
    <col min="13574" max="13587" width="2.625" style="6" customWidth="1"/>
    <col min="13588" max="13824" width="9" style="6" customWidth="1"/>
    <col min="13825" max="13825" width="3.375" style="6" customWidth="1"/>
    <col min="13826" max="13826" width="16.375" style="6" customWidth="1"/>
    <col min="13827" max="13827" width="11.375" style="6" customWidth="1"/>
    <col min="13828" max="13828" width="7.375" style="6" customWidth="1"/>
    <col min="13829" max="13829" width="14" style="6" customWidth="1"/>
    <col min="13830" max="13843" width="2.625" style="6" customWidth="1"/>
    <col min="13844" max="14080" width="9" style="6" customWidth="1"/>
    <col min="14081" max="14081" width="3.375" style="6" customWidth="1"/>
    <col min="14082" max="14082" width="16.375" style="6" customWidth="1"/>
    <col min="14083" max="14083" width="11.375" style="6" customWidth="1"/>
    <col min="14084" max="14084" width="7.375" style="6" customWidth="1"/>
    <col min="14085" max="14085" width="14" style="6" customWidth="1"/>
    <col min="14086" max="14099" width="2.625" style="6" customWidth="1"/>
    <col min="14100" max="14336" width="9" style="6" customWidth="1"/>
    <col min="14337" max="14337" width="3.375" style="6" customWidth="1"/>
    <col min="14338" max="14338" width="16.375" style="6" customWidth="1"/>
    <col min="14339" max="14339" width="11.375" style="6" customWidth="1"/>
    <col min="14340" max="14340" width="7.375" style="6" customWidth="1"/>
    <col min="14341" max="14341" width="14" style="6" customWidth="1"/>
    <col min="14342" max="14355" width="2.625" style="6" customWidth="1"/>
    <col min="14356" max="14592" width="9" style="6" customWidth="1"/>
    <col min="14593" max="14593" width="3.375" style="6" customWidth="1"/>
    <col min="14594" max="14594" width="16.375" style="6" customWidth="1"/>
    <col min="14595" max="14595" width="11.375" style="6" customWidth="1"/>
    <col min="14596" max="14596" width="7.375" style="6" customWidth="1"/>
    <col min="14597" max="14597" width="14" style="6" customWidth="1"/>
    <col min="14598" max="14611" width="2.625" style="6" customWidth="1"/>
    <col min="14612" max="14848" width="9" style="6" customWidth="1"/>
    <col min="14849" max="14849" width="3.375" style="6" customWidth="1"/>
    <col min="14850" max="14850" width="16.375" style="6" customWidth="1"/>
    <col min="14851" max="14851" width="11.375" style="6" customWidth="1"/>
    <col min="14852" max="14852" width="7.375" style="6" customWidth="1"/>
    <col min="14853" max="14853" width="14" style="6" customWidth="1"/>
    <col min="14854" max="14867" width="2.625" style="6" customWidth="1"/>
    <col min="14868" max="15104" width="9" style="6" customWidth="1"/>
    <col min="15105" max="15105" width="3.375" style="6" customWidth="1"/>
    <col min="15106" max="15106" width="16.375" style="6" customWidth="1"/>
    <col min="15107" max="15107" width="11.375" style="6" customWidth="1"/>
    <col min="15108" max="15108" width="7.375" style="6" customWidth="1"/>
    <col min="15109" max="15109" width="14" style="6" customWidth="1"/>
    <col min="15110" max="15123" width="2.625" style="6" customWidth="1"/>
    <col min="15124" max="15360" width="9" style="6" customWidth="1"/>
    <col min="15361" max="15361" width="3.375" style="6" customWidth="1"/>
    <col min="15362" max="15362" width="16.375" style="6" customWidth="1"/>
    <col min="15363" max="15363" width="11.375" style="6" customWidth="1"/>
    <col min="15364" max="15364" width="7.375" style="6" customWidth="1"/>
    <col min="15365" max="15365" width="14" style="6" customWidth="1"/>
    <col min="15366" max="15379" width="2.625" style="6" customWidth="1"/>
    <col min="15380" max="15616" width="9" style="6" customWidth="1"/>
    <col min="15617" max="15617" width="3.375" style="6" customWidth="1"/>
    <col min="15618" max="15618" width="16.375" style="6" customWidth="1"/>
    <col min="15619" max="15619" width="11.375" style="6" customWidth="1"/>
    <col min="15620" max="15620" width="7.375" style="6" customWidth="1"/>
    <col min="15621" max="15621" width="14" style="6" customWidth="1"/>
    <col min="15622" max="15635" width="2.625" style="6" customWidth="1"/>
    <col min="15636" max="15872" width="9" style="6" customWidth="1"/>
    <col min="15873" max="15873" width="3.375" style="6" customWidth="1"/>
    <col min="15874" max="15874" width="16.375" style="6" customWidth="1"/>
    <col min="15875" max="15875" width="11.375" style="6" customWidth="1"/>
    <col min="15876" max="15876" width="7.375" style="6" customWidth="1"/>
    <col min="15877" max="15877" width="14" style="6" customWidth="1"/>
    <col min="15878" max="15891" width="2.625" style="6" customWidth="1"/>
    <col min="15892" max="16128" width="9" style="6" customWidth="1"/>
    <col min="16129" max="16129" width="3.375" style="6" customWidth="1"/>
    <col min="16130" max="16130" width="16.375" style="6" customWidth="1"/>
    <col min="16131" max="16131" width="11.375" style="6" customWidth="1"/>
    <col min="16132" max="16132" width="7.375" style="6" customWidth="1"/>
    <col min="16133" max="16133" width="14" style="6" customWidth="1"/>
    <col min="16134" max="16147" width="2.625" style="6" customWidth="1"/>
    <col min="16148" max="16384" width="9" style="6" customWidth="1"/>
  </cols>
  <sheetData>
    <row r="1" spans="1:18" ht="14.25">
      <c r="A1" s="7" t="s">
        <v>291</v>
      </c>
    </row>
    <row r="3" spans="1:18" ht="17.25">
      <c r="D3" s="797" t="s">
        <v>158</v>
      </c>
      <c r="E3" s="797"/>
      <c r="F3" s="797"/>
      <c r="G3" s="797"/>
      <c r="H3" s="797"/>
    </row>
    <row r="4" spans="1:18" ht="13.5" customHeight="1">
      <c r="D4" s="19"/>
      <c r="E4" s="19"/>
      <c r="F4" s="19"/>
      <c r="G4" s="19"/>
      <c r="H4" s="19"/>
    </row>
    <row r="5" spans="1:18">
      <c r="H5" s="6" t="s">
        <v>479</v>
      </c>
      <c r="L5" s="6" t="s">
        <v>39</v>
      </c>
      <c r="O5" s="6" t="s">
        <v>72</v>
      </c>
      <c r="R5" s="6" t="s">
        <v>367</v>
      </c>
    </row>
    <row r="7" spans="1:18">
      <c r="B7" s="15" t="s">
        <v>455</v>
      </c>
    </row>
    <row r="8" spans="1:18">
      <c r="B8" s="16"/>
    </row>
    <row r="9" spans="1:18">
      <c r="B9" s="16"/>
    </row>
    <row r="10" spans="1:18">
      <c r="E10" s="20"/>
      <c r="F10" s="798" t="s">
        <v>12</v>
      </c>
      <c r="G10" s="798"/>
      <c r="H10" s="798"/>
    </row>
    <row r="11" spans="1:18">
      <c r="E11" s="20" t="s">
        <v>459</v>
      </c>
      <c r="F11" s="799" t="s">
        <v>32</v>
      </c>
      <c r="G11" s="799"/>
      <c r="H11" s="799"/>
    </row>
    <row r="12" spans="1:18">
      <c r="E12" s="6" t="s">
        <v>61</v>
      </c>
      <c r="F12" s="798" t="s">
        <v>13</v>
      </c>
      <c r="G12" s="798"/>
      <c r="H12" s="798"/>
    </row>
    <row r="13" spans="1:18">
      <c r="E13" s="599" t="s">
        <v>749</v>
      </c>
      <c r="F13" s="6" t="s">
        <v>222</v>
      </c>
    </row>
    <row r="16" spans="1:18">
      <c r="B16" s="6" t="s">
        <v>460</v>
      </c>
    </row>
    <row r="18" spans="1:19">
      <c r="D18" s="800" t="s">
        <v>45</v>
      </c>
      <c r="E18" s="801"/>
      <c r="F18" s="22"/>
      <c r="G18" s="22"/>
      <c r="H18" s="22"/>
      <c r="I18" s="22"/>
      <c r="J18" s="22"/>
      <c r="K18" s="22"/>
      <c r="L18" s="22"/>
      <c r="M18" s="22"/>
      <c r="N18" s="22"/>
      <c r="O18" s="22"/>
      <c r="P18" s="22"/>
      <c r="Q18" s="22"/>
      <c r="R18" s="22"/>
      <c r="S18" s="22"/>
    </row>
    <row r="19" spans="1:19">
      <c r="A19" s="743" t="s">
        <v>322</v>
      </c>
      <c r="B19" s="744"/>
      <c r="C19" s="745"/>
      <c r="D19" s="785" t="s">
        <v>56</v>
      </c>
      <c r="E19" s="786"/>
      <c r="F19" s="787"/>
      <c r="G19" s="787"/>
      <c r="H19" s="787"/>
      <c r="I19" s="787"/>
      <c r="J19" s="787"/>
      <c r="K19" s="787"/>
      <c r="L19" s="787"/>
      <c r="M19" s="787"/>
      <c r="N19" s="787"/>
      <c r="O19" s="787"/>
      <c r="P19" s="787"/>
      <c r="Q19" s="787"/>
      <c r="R19" s="787"/>
      <c r="S19" s="788"/>
    </row>
    <row r="20" spans="1:19">
      <c r="A20" s="746"/>
      <c r="B20" s="747"/>
      <c r="C20" s="748"/>
      <c r="D20" s="789" t="s">
        <v>15</v>
      </c>
      <c r="E20" s="790"/>
      <c r="F20" s="791"/>
      <c r="G20" s="791"/>
      <c r="H20" s="791"/>
      <c r="I20" s="791"/>
      <c r="J20" s="791"/>
      <c r="K20" s="791"/>
      <c r="L20" s="791"/>
      <c r="M20" s="791"/>
      <c r="N20" s="791"/>
      <c r="O20" s="791"/>
      <c r="P20" s="791"/>
      <c r="Q20" s="791"/>
      <c r="R20" s="791"/>
      <c r="S20" s="792"/>
    </row>
    <row r="21" spans="1:19">
      <c r="A21" s="749"/>
      <c r="B21" s="750"/>
      <c r="C21" s="751"/>
      <c r="D21" s="793" t="s">
        <v>70</v>
      </c>
      <c r="E21" s="794"/>
      <c r="F21" s="795"/>
      <c r="G21" s="795"/>
      <c r="H21" s="795"/>
      <c r="I21" s="795"/>
      <c r="J21" s="795"/>
      <c r="K21" s="795"/>
      <c r="L21" s="795"/>
      <c r="M21" s="795"/>
      <c r="N21" s="795"/>
      <c r="O21" s="795"/>
      <c r="P21" s="795"/>
      <c r="Q21" s="795"/>
      <c r="R21" s="795"/>
      <c r="S21" s="796"/>
    </row>
    <row r="22" spans="1:19">
      <c r="A22" s="782" t="s">
        <v>252</v>
      </c>
      <c r="B22" s="782"/>
      <c r="C22" s="782"/>
      <c r="D22" s="782"/>
      <c r="E22" s="782" t="s">
        <v>461</v>
      </c>
      <c r="F22" s="782"/>
      <c r="G22" s="782"/>
      <c r="H22" s="782"/>
      <c r="I22" s="782"/>
      <c r="J22" s="782"/>
      <c r="K22" s="782"/>
      <c r="L22" s="782"/>
      <c r="M22" s="782"/>
      <c r="N22" s="782"/>
      <c r="O22" s="782"/>
      <c r="P22" s="782"/>
      <c r="Q22" s="782"/>
      <c r="R22" s="782"/>
      <c r="S22" s="782"/>
    </row>
    <row r="23" spans="1:19">
      <c r="A23" s="10">
        <v>1</v>
      </c>
      <c r="B23" s="783" t="s">
        <v>462</v>
      </c>
      <c r="C23" s="784"/>
      <c r="D23" s="784"/>
      <c r="E23" s="752" t="s">
        <v>307</v>
      </c>
      <c r="F23" s="753"/>
      <c r="G23" s="753"/>
      <c r="H23" s="753"/>
      <c r="I23" s="753"/>
      <c r="J23" s="753"/>
      <c r="K23" s="753"/>
      <c r="L23" s="753"/>
      <c r="M23" s="753"/>
      <c r="N23" s="753"/>
      <c r="O23" s="753"/>
      <c r="P23" s="753"/>
      <c r="Q23" s="753"/>
      <c r="R23" s="753"/>
      <c r="S23" s="754"/>
    </row>
    <row r="24" spans="1:19">
      <c r="A24" s="11">
        <v>2</v>
      </c>
      <c r="B24" s="774" t="s">
        <v>428</v>
      </c>
      <c r="C24" s="774"/>
      <c r="D24" s="775"/>
      <c r="E24" s="755"/>
      <c r="F24" s="756"/>
      <c r="G24" s="756"/>
      <c r="H24" s="756"/>
      <c r="I24" s="756"/>
      <c r="J24" s="756"/>
      <c r="K24" s="756"/>
      <c r="L24" s="756"/>
      <c r="M24" s="756"/>
      <c r="N24" s="756"/>
      <c r="O24" s="756"/>
      <c r="P24" s="756"/>
      <c r="Q24" s="756"/>
      <c r="R24" s="756"/>
      <c r="S24" s="757"/>
    </row>
    <row r="25" spans="1:19">
      <c r="A25" s="12">
        <v>3</v>
      </c>
      <c r="B25" s="774" t="s">
        <v>265</v>
      </c>
      <c r="C25" s="774"/>
      <c r="D25" s="775"/>
      <c r="E25" s="755"/>
      <c r="F25" s="756"/>
      <c r="G25" s="756"/>
      <c r="H25" s="756"/>
      <c r="I25" s="756"/>
      <c r="J25" s="756"/>
      <c r="K25" s="756"/>
      <c r="L25" s="756"/>
      <c r="M25" s="756"/>
      <c r="N25" s="756"/>
      <c r="O25" s="756"/>
      <c r="P25" s="756"/>
      <c r="Q25" s="756"/>
      <c r="R25" s="756"/>
      <c r="S25" s="757"/>
    </row>
    <row r="26" spans="1:19">
      <c r="A26" s="12">
        <v>4</v>
      </c>
      <c r="B26" s="774" t="s">
        <v>386</v>
      </c>
      <c r="C26" s="774"/>
      <c r="D26" s="775"/>
      <c r="E26" s="755"/>
      <c r="F26" s="756"/>
      <c r="G26" s="756"/>
      <c r="H26" s="756"/>
      <c r="I26" s="756"/>
      <c r="J26" s="756"/>
      <c r="K26" s="756"/>
      <c r="L26" s="756"/>
      <c r="M26" s="756"/>
      <c r="N26" s="756"/>
      <c r="O26" s="756"/>
      <c r="P26" s="756"/>
      <c r="Q26" s="756"/>
      <c r="R26" s="756"/>
      <c r="S26" s="757"/>
    </row>
    <row r="27" spans="1:19">
      <c r="A27" s="12">
        <v>5</v>
      </c>
      <c r="B27" s="774" t="s">
        <v>463</v>
      </c>
      <c r="C27" s="774"/>
      <c r="D27" s="775"/>
      <c r="E27" s="755"/>
      <c r="F27" s="756"/>
      <c r="G27" s="756"/>
      <c r="H27" s="756"/>
      <c r="I27" s="756"/>
      <c r="J27" s="756"/>
      <c r="K27" s="756"/>
      <c r="L27" s="756"/>
      <c r="M27" s="756"/>
      <c r="N27" s="756"/>
      <c r="O27" s="756"/>
      <c r="P27" s="756"/>
      <c r="Q27" s="756"/>
      <c r="R27" s="756"/>
      <c r="S27" s="757"/>
    </row>
    <row r="28" spans="1:19" ht="40.5" customHeight="1">
      <c r="A28" s="13">
        <v>6</v>
      </c>
      <c r="B28" s="776" t="s">
        <v>464</v>
      </c>
      <c r="C28" s="777"/>
      <c r="D28" s="778"/>
      <c r="E28" s="755"/>
      <c r="F28" s="756"/>
      <c r="G28" s="756"/>
      <c r="H28" s="756"/>
      <c r="I28" s="756"/>
      <c r="J28" s="756"/>
      <c r="K28" s="756"/>
      <c r="L28" s="756"/>
      <c r="M28" s="756"/>
      <c r="N28" s="756"/>
      <c r="O28" s="756"/>
      <c r="P28" s="756"/>
      <c r="Q28" s="756"/>
      <c r="R28" s="756"/>
      <c r="S28" s="757"/>
    </row>
    <row r="29" spans="1:19">
      <c r="A29" s="12">
        <v>7</v>
      </c>
      <c r="B29" s="774" t="s">
        <v>465</v>
      </c>
      <c r="C29" s="774"/>
      <c r="D29" s="775"/>
      <c r="E29" s="755"/>
      <c r="F29" s="756"/>
      <c r="G29" s="756"/>
      <c r="H29" s="756"/>
      <c r="I29" s="756"/>
      <c r="J29" s="756"/>
      <c r="K29" s="756"/>
      <c r="L29" s="756"/>
      <c r="M29" s="756"/>
      <c r="N29" s="756"/>
      <c r="O29" s="756"/>
      <c r="P29" s="756"/>
      <c r="Q29" s="756"/>
      <c r="R29" s="756"/>
      <c r="S29" s="757"/>
    </row>
    <row r="30" spans="1:19">
      <c r="A30" s="12">
        <v>8</v>
      </c>
      <c r="B30" s="774" t="s">
        <v>179</v>
      </c>
      <c r="C30" s="774"/>
      <c r="D30" s="775"/>
      <c r="E30" s="755"/>
      <c r="F30" s="756"/>
      <c r="G30" s="756"/>
      <c r="H30" s="756"/>
      <c r="I30" s="756"/>
      <c r="J30" s="756"/>
      <c r="K30" s="756"/>
      <c r="L30" s="756"/>
      <c r="M30" s="756"/>
      <c r="N30" s="756"/>
      <c r="O30" s="756"/>
      <c r="P30" s="756"/>
      <c r="Q30" s="756"/>
      <c r="R30" s="756"/>
      <c r="S30" s="757"/>
    </row>
    <row r="31" spans="1:19" ht="28.5" customHeight="1">
      <c r="A31" s="12">
        <v>9</v>
      </c>
      <c r="B31" s="776" t="s">
        <v>443</v>
      </c>
      <c r="C31" s="777"/>
      <c r="D31" s="778"/>
      <c r="E31" s="755"/>
      <c r="F31" s="756"/>
      <c r="G31" s="756"/>
      <c r="H31" s="756"/>
      <c r="I31" s="756"/>
      <c r="J31" s="756"/>
      <c r="K31" s="756"/>
      <c r="L31" s="756"/>
      <c r="M31" s="756"/>
      <c r="N31" s="756"/>
      <c r="O31" s="756"/>
      <c r="P31" s="756"/>
      <c r="Q31" s="756"/>
      <c r="R31" s="756"/>
      <c r="S31" s="757"/>
    </row>
    <row r="32" spans="1:19" ht="28.5" customHeight="1">
      <c r="A32" s="12">
        <v>10</v>
      </c>
      <c r="B32" s="776" t="s">
        <v>466</v>
      </c>
      <c r="C32" s="777"/>
      <c r="D32" s="778"/>
      <c r="E32" s="755"/>
      <c r="F32" s="756"/>
      <c r="G32" s="756"/>
      <c r="H32" s="756"/>
      <c r="I32" s="756"/>
      <c r="J32" s="756"/>
      <c r="K32" s="756"/>
      <c r="L32" s="756"/>
      <c r="M32" s="756"/>
      <c r="N32" s="756"/>
      <c r="O32" s="756"/>
      <c r="P32" s="756"/>
      <c r="Q32" s="756"/>
      <c r="R32" s="756"/>
      <c r="S32" s="757"/>
    </row>
    <row r="33" spans="1:19">
      <c r="A33" s="12">
        <v>11</v>
      </c>
      <c r="B33" s="774" t="s">
        <v>468</v>
      </c>
      <c r="C33" s="774"/>
      <c r="D33" s="775"/>
      <c r="E33" s="758"/>
      <c r="F33" s="759"/>
      <c r="G33" s="759"/>
      <c r="H33" s="759"/>
      <c r="I33" s="759"/>
      <c r="J33" s="759"/>
      <c r="K33" s="759"/>
      <c r="L33" s="759"/>
      <c r="M33" s="759"/>
      <c r="N33" s="759"/>
      <c r="O33" s="759"/>
      <c r="P33" s="759"/>
      <c r="Q33" s="759"/>
      <c r="R33" s="759"/>
      <c r="S33" s="760"/>
    </row>
    <row r="34" spans="1:19">
      <c r="A34" s="12">
        <v>12</v>
      </c>
      <c r="B34" s="774" t="s">
        <v>69</v>
      </c>
      <c r="C34" s="774"/>
      <c r="D34" s="775"/>
      <c r="E34" s="761" t="s">
        <v>469</v>
      </c>
      <c r="F34" s="762"/>
      <c r="G34" s="762"/>
      <c r="H34" s="762"/>
      <c r="I34" s="762"/>
      <c r="J34" s="762"/>
      <c r="K34" s="762"/>
      <c r="L34" s="762"/>
      <c r="M34" s="762"/>
      <c r="N34" s="762"/>
      <c r="O34" s="762"/>
      <c r="P34" s="762"/>
      <c r="Q34" s="762"/>
      <c r="R34" s="762"/>
      <c r="S34" s="763"/>
    </row>
    <row r="35" spans="1:19">
      <c r="A35" s="12">
        <v>13</v>
      </c>
      <c r="B35" s="776" t="s">
        <v>379</v>
      </c>
      <c r="C35" s="777"/>
      <c r="D35" s="778"/>
      <c r="E35" s="755"/>
      <c r="F35" s="756"/>
      <c r="G35" s="756"/>
      <c r="H35" s="756"/>
      <c r="I35" s="756"/>
      <c r="J35" s="756"/>
      <c r="K35" s="756"/>
      <c r="L35" s="756"/>
      <c r="M35" s="756"/>
      <c r="N35" s="756"/>
      <c r="O35" s="756"/>
      <c r="P35" s="756"/>
      <c r="Q35" s="756"/>
      <c r="R35" s="756"/>
      <c r="S35" s="757"/>
    </row>
    <row r="36" spans="1:19">
      <c r="A36" s="12">
        <v>14</v>
      </c>
      <c r="B36" s="774" t="s">
        <v>457</v>
      </c>
      <c r="C36" s="774"/>
      <c r="D36" s="775"/>
      <c r="E36" s="755"/>
      <c r="F36" s="756"/>
      <c r="G36" s="756"/>
      <c r="H36" s="756"/>
      <c r="I36" s="756"/>
      <c r="J36" s="756"/>
      <c r="K36" s="756"/>
      <c r="L36" s="756"/>
      <c r="M36" s="756"/>
      <c r="N36" s="756"/>
      <c r="O36" s="756"/>
      <c r="P36" s="756"/>
      <c r="Q36" s="756"/>
      <c r="R36" s="756"/>
      <c r="S36" s="757"/>
    </row>
    <row r="37" spans="1:19" ht="28.5" customHeight="1">
      <c r="A37" s="12">
        <v>15</v>
      </c>
      <c r="B37" s="776" t="s">
        <v>470</v>
      </c>
      <c r="C37" s="777"/>
      <c r="D37" s="778"/>
      <c r="E37" s="755"/>
      <c r="F37" s="756"/>
      <c r="G37" s="756"/>
      <c r="H37" s="756"/>
      <c r="I37" s="756"/>
      <c r="J37" s="756"/>
      <c r="K37" s="756"/>
      <c r="L37" s="756"/>
      <c r="M37" s="756"/>
      <c r="N37" s="756"/>
      <c r="O37" s="756"/>
      <c r="P37" s="756"/>
      <c r="Q37" s="756"/>
      <c r="R37" s="756"/>
      <c r="S37" s="757"/>
    </row>
    <row r="38" spans="1:19" ht="28.5" customHeight="1">
      <c r="A38" s="12">
        <v>16</v>
      </c>
      <c r="B38" s="776" t="s">
        <v>471</v>
      </c>
      <c r="C38" s="777"/>
      <c r="D38" s="778"/>
      <c r="E38" s="755"/>
      <c r="F38" s="756"/>
      <c r="G38" s="756"/>
      <c r="H38" s="756"/>
      <c r="I38" s="756"/>
      <c r="J38" s="756"/>
      <c r="K38" s="756"/>
      <c r="L38" s="756"/>
      <c r="M38" s="756"/>
      <c r="N38" s="756"/>
      <c r="O38" s="756"/>
      <c r="P38" s="756"/>
      <c r="Q38" s="756"/>
      <c r="R38" s="756"/>
      <c r="S38" s="757"/>
    </row>
    <row r="39" spans="1:19" ht="28.5" customHeight="1">
      <c r="A39" s="12">
        <v>17</v>
      </c>
      <c r="B39" s="779" t="s">
        <v>472</v>
      </c>
      <c r="C39" s="780"/>
      <c r="D39" s="781"/>
      <c r="E39" s="755"/>
      <c r="F39" s="756"/>
      <c r="G39" s="756"/>
      <c r="H39" s="756"/>
      <c r="I39" s="756"/>
      <c r="J39" s="756"/>
      <c r="K39" s="756"/>
      <c r="L39" s="756"/>
      <c r="M39" s="756"/>
      <c r="N39" s="756"/>
      <c r="O39" s="756"/>
      <c r="P39" s="756"/>
      <c r="Q39" s="756"/>
      <c r="R39" s="756"/>
      <c r="S39" s="757"/>
    </row>
    <row r="40" spans="1:19" ht="13.5" customHeight="1">
      <c r="A40" s="12">
        <v>18</v>
      </c>
      <c r="B40" s="779" t="s">
        <v>473</v>
      </c>
      <c r="C40" s="780"/>
      <c r="D40" s="781"/>
      <c r="E40" s="755"/>
      <c r="F40" s="756"/>
      <c r="G40" s="756"/>
      <c r="H40" s="756"/>
      <c r="I40" s="756"/>
      <c r="J40" s="756"/>
      <c r="K40" s="756"/>
      <c r="L40" s="756"/>
      <c r="M40" s="756"/>
      <c r="N40" s="756"/>
      <c r="O40" s="756"/>
      <c r="P40" s="756"/>
      <c r="Q40" s="756"/>
      <c r="R40" s="756"/>
      <c r="S40" s="757"/>
    </row>
    <row r="41" spans="1:19" ht="28.5" customHeight="1">
      <c r="A41" s="12">
        <v>19</v>
      </c>
      <c r="B41" s="767" t="s">
        <v>474</v>
      </c>
      <c r="C41" s="768"/>
      <c r="D41" s="769"/>
      <c r="E41" s="755"/>
      <c r="F41" s="756"/>
      <c r="G41" s="756"/>
      <c r="H41" s="756"/>
      <c r="I41" s="756"/>
      <c r="J41" s="756"/>
      <c r="K41" s="756"/>
      <c r="L41" s="756"/>
      <c r="M41" s="756"/>
      <c r="N41" s="756"/>
      <c r="O41" s="756"/>
      <c r="P41" s="756"/>
      <c r="Q41" s="756"/>
      <c r="R41" s="756"/>
      <c r="S41" s="757"/>
    </row>
    <row r="42" spans="1:19" ht="28.5" customHeight="1">
      <c r="A42" s="14">
        <v>20</v>
      </c>
      <c r="B42" s="767" t="s">
        <v>275</v>
      </c>
      <c r="C42" s="768"/>
      <c r="D42" s="769"/>
      <c r="E42" s="764"/>
      <c r="F42" s="765"/>
      <c r="G42" s="765"/>
      <c r="H42" s="765"/>
      <c r="I42" s="765"/>
      <c r="J42" s="765"/>
      <c r="K42" s="765"/>
      <c r="L42" s="765"/>
      <c r="M42" s="765"/>
      <c r="N42" s="765"/>
      <c r="O42" s="765"/>
      <c r="P42" s="765"/>
      <c r="Q42" s="765"/>
      <c r="R42" s="765"/>
      <c r="S42" s="766"/>
    </row>
    <row r="43" spans="1:19">
      <c r="A43" s="770" t="s">
        <v>475</v>
      </c>
      <c r="B43" s="771"/>
      <c r="C43" s="771"/>
      <c r="D43" s="772"/>
      <c r="E43" s="770" t="s">
        <v>261</v>
      </c>
      <c r="F43" s="771"/>
      <c r="G43" s="771"/>
      <c r="H43" s="771"/>
      <c r="I43" s="771"/>
      <c r="J43" s="771"/>
      <c r="K43" s="771"/>
      <c r="L43" s="771"/>
      <c r="M43" s="771"/>
      <c r="N43" s="771"/>
      <c r="O43" s="771"/>
      <c r="P43" s="771"/>
      <c r="Q43" s="771"/>
      <c r="R43" s="771"/>
      <c r="S43" s="772"/>
    </row>
    <row r="44" spans="1:19">
      <c r="A44" s="773" t="s">
        <v>186</v>
      </c>
      <c r="B44" s="773"/>
      <c r="C44" s="773"/>
      <c r="D44" s="773"/>
      <c r="E44" s="773"/>
      <c r="F44" s="773"/>
      <c r="G44" s="773"/>
      <c r="H44" s="773"/>
      <c r="I44" s="773"/>
      <c r="J44" s="773"/>
      <c r="K44" s="773"/>
      <c r="L44" s="773"/>
      <c r="M44" s="773"/>
      <c r="N44" s="773"/>
      <c r="O44" s="773"/>
      <c r="P44" s="773"/>
      <c r="Q44" s="773"/>
      <c r="R44" s="773"/>
      <c r="S44" s="773"/>
    </row>
    <row r="45" spans="1:19">
      <c r="A45" s="742" t="s">
        <v>92</v>
      </c>
      <c r="B45" s="742"/>
      <c r="C45" s="742"/>
      <c r="D45" s="742"/>
      <c r="E45" s="742"/>
      <c r="F45" s="742"/>
      <c r="G45" s="742"/>
      <c r="H45" s="742"/>
      <c r="I45" s="742"/>
      <c r="J45" s="742"/>
      <c r="K45" s="742"/>
      <c r="L45" s="742"/>
      <c r="M45" s="742"/>
      <c r="N45" s="742"/>
      <c r="O45" s="742"/>
      <c r="P45" s="742"/>
      <c r="Q45" s="742"/>
      <c r="R45" s="742"/>
      <c r="S45" s="742"/>
    </row>
    <row r="46" spans="1:19">
      <c r="A46" s="742" t="s">
        <v>239</v>
      </c>
      <c r="B46" s="742"/>
      <c r="C46" s="742"/>
      <c r="D46" s="742"/>
      <c r="E46" s="742"/>
      <c r="F46" s="742"/>
      <c r="G46" s="742"/>
      <c r="H46" s="742"/>
      <c r="I46" s="742"/>
      <c r="J46" s="742"/>
      <c r="K46" s="742"/>
      <c r="L46" s="742"/>
      <c r="M46" s="742"/>
      <c r="N46" s="742"/>
      <c r="O46" s="742"/>
      <c r="P46" s="742"/>
      <c r="Q46" s="742"/>
      <c r="R46" s="742"/>
      <c r="S46" s="742"/>
    </row>
    <row r="47" spans="1:19">
      <c r="A47" s="742" t="s">
        <v>297</v>
      </c>
      <c r="B47" s="742"/>
      <c r="C47" s="742"/>
      <c r="D47" s="742"/>
      <c r="E47" s="742"/>
      <c r="F47" s="742"/>
      <c r="G47" s="742"/>
      <c r="H47" s="742"/>
      <c r="I47" s="742"/>
      <c r="J47" s="742"/>
      <c r="K47" s="742"/>
      <c r="L47" s="742"/>
      <c r="M47" s="742"/>
      <c r="N47" s="742"/>
      <c r="O47" s="742"/>
      <c r="P47" s="742"/>
      <c r="Q47" s="742"/>
      <c r="R47" s="742"/>
      <c r="S47" s="742"/>
    </row>
  </sheetData>
  <mergeCells count="42">
    <mergeCell ref="D3:H3"/>
    <mergeCell ref="F10:H10"/>
    <mergeCell ref="F11:H11"/>
    <mergeCell ref="F12:H12"/>
    <mergeCell ref="D18:E18"/>
    <mergeCell ref="D19:E19"/>
    <mergeCell ref="F19:S19"/>
    <mergeCell ref="D20:E20"/>
    <mergeCell ref="F20:S20"/>
    <mergeCell ref="D21:E21"/>
    <mergeCell ref="F21:S21"/>
    <mergeCell ref="A22:D22"/>
    <mergeCell ref="E22:S22"/>
    <mergeCell ref="B23:D23"/>
    <mergeCell ref="B24:D24"/>
    <mergeCell ref="B25:D25"/>
    <mergeCell ref="B26:D26"/>
    <mergeCell ref="B27:D27"/>
    <mergeCell ref="B28:D28"/>
    <mergeCell ref="B29:D29"/>
    <mergeCell ref="B30:D30"/>
    <mergeCell ref="B31:D31"/>
    <mergeCell ref="B32:D32"/>
    <mergeCell ref="B33:D33"/>
    <mergeCell ref="B34:D34"/>
    <mergeCell ref="B35:D35"/>
    <mergeCell ref="A45:S45"/>
    <mergeCell ref="A46:S46"/>
    <mergeCell ref="A47:S47"/>
    <mergeCell ref="A19:C21"/>
    <mergeCell ref="E23:S33"/>
    <mergeCell ref="E34:S42"/>
    <mergeCell ref="B41:D41"/>
    <mergeCell ref="B42:D42"/>
    <mergeCell ref="A43:D43"/>
    <mergeCell ref="E43:S43"/>
    <mergeCell ref="A44:S44"/>
    <mergeCell ref="B36:D36"/>
    <mergeCell ref="B37:D37"/>
    <mergeCell ref="B38:D38"/>
    <mergeCell ref="B39:D39"/>
    <mergeCell ref="B40:D40"/>
  </mergeCells>
  <phoneticPr fontId="8"/>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AN123"/>
  <sheetViews>
    <sheetView view="pageBreakPreview" zoomScaleSheetLayoutView="100" workbookViewId="0">
      <selection activeCell="AO11" sqref="AO11"/>
    </sheetView>
  </sheetViews>
  <sheetFormatPr defaultRowHeight="21" customHeight="1"/>
  <cols>
    <col min="1" max="2" width="2.625" style="632" customWidth="1"/>
    <col min="3" max="3" width="3.375" style="632" customWidth="1"/>
    <col min="4" max="29" width="2.625" style="632" customWidth="1"/>
    <col min="30" max="30" width="2.625" style="643" customWidth="1"/>
    <col min="31" max="32" width="2.625" style="632" customWidth="1"/>
    <col min="33" max="33" width="2.625" style="643" customWidth="1"/>
    <col min="34" max="35" width="2.625" style="632" customWidth="1"/>
    <col min="36" max="36" width="2.625" style="643" customWidth="1"/>
    <col min="37" max="40" width="2.625" style="632" customWidth="1"/>
    <col min="41" max="16384" width="9" style="632"/>
  </cols>
  <sheetData>
    <row r="1" spans="1:40" s="603" customFormat="1" ht="24.95" customHeight="1">
      <c r="A1" s="600" t="s">
        <v>750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2" t="s">
        <v>751</v>
      </c>
      <c r="AK1" s="601"/>
      <c r="AL1" s="601"/>
      <c r="AM1" s="601"/>
      <c r="AN1" s="601"/>
    </row>
    <row r="2" spans="1:40" s="603" customFormat="1" ht="15.95" customHeight="1">
      <c r="B2" s="604"/>
      <c r="C2" s="604"/>
      <c r="D2" s="604"/>
      <c r="E2" s="604"/>
      <c r="F2" s="605"/>
      <c r="G2" s="604"/>
      <c r="H2" s="601" t="s">
        <v>752</v>
      </c>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5"/>
      <c r="AJ2" s="605"/>
      <c r="AK2" s="605"/>
      <c r="AL2" s="605"/>
    </row>
    <row r="3" spans="1:40" s="603" customFormat="1" ht="9" customHeight="1"/>
    <row r="4" spans="1:40" s="600" customFormat="1" ht="15" customHeight="1">
      <c r="A4" s="606"/>
      <c r="B4" s="606"/>
      <c r="C4" s="606"/>
      <c r="D4" s="606"/>
      <c r="E4" s="606"/>
      <c r="F4" s="606"/>
      <c r="G4" s="606"/>
      <c r="H4" s="606"/>
      <c r="I4" s="606"/>
      <c r="J4" s="606"/>
      <c r="K4" s="606"/>
      <c r="L4" s="607"/>
      <c r="M4" s="607"/>
      <c r="N4" s="607"/>
      <c r="O4" s="607"/>
      <c r="P4" s="607"/>
      <c r="Q4" s="607"/>
      <c r="R4" s="607"/>
      <c r="S4" s="607"/>
      <c r="T4" s="607"/>
      <c r="U4" s="607"/>
      <c r="V4" s="607"/>
      <c r="W4" s="607"/>
      <c r="Y4" s="935" t="s">
        <v>753</v>
      </c>
      <c r="Z4" s="935"/>
      <c r="AA4" s="936"/>
      <c r="AB4" s="936"/>
      <c r="AC4" s="608" t="s">
        <v>754</v>
      </c>
      <c r="AD4" s="937"/>
      <c r="AE4" s="937"/>
      <c r="AF4" s="608" t="s">
        <v>755</v>
      </c>
      <c r="AG4" s="937"/>
      <c r="AH4" s="937"/>
      <c r="AI4" s="608" t="s">
        <v>756</v>
      </c>
      <c r="AJ4" s="609"/>
    </row>
    <row r="5" spans="1:40" s="603" customFormat="1" ht="12.75" customHeight="1">
      <c r="A5" s="938" t="s">
        <v>757</v>
      </c>
      <c r="B5" s="938"/>
      <c r="C5" s="938"/>
      <c r="D5" s="938"/>
      <c r="E5" s="938"/>
      <c r="F5" s="938"/>
      <c r="G5" s="938"/>
      <c r="H5" s="938"/>
      <c r="I5" s="938"/>
      <c r="J5" s="938"/>
      <c r="K5" s="938"/>
      <c r="Y5" s="610"/>
      <c r="Z5" s="610"/>
      <c r="AA5" s="610"/>
      <c r="AB5" s="610"/>
    </row>
    <row r="6" spans="1:40" s="600" customFormat="1" ht="14.25" customHeight="1">
      <c r="A6" s="606"/>
      <c r="B6" s="606"/>
      <c r="C6" s="606"/>
      <c r="D6" s="606"/>
      <c r="E6" s="606"/>
      <c r="F6" s="606"/>
      <c r="G6" s="606"/>
      <c r="H6" s="606"/>
      <c r="I6" s="606"/>
      <c r="J6" s="606"/>
      <c r="K6" s="611"/>
      <c r="L6" s="611"/>
      <c r="AD6" s="609"/>
      <c r="AG6" s="609"/>
      <c r="AJ6" s="609"/>
    </row>
    <row r="7" spans="1:40" s="612" customFormat="1" ht="12" customHeight="1">
      <c r="A7" s="606"/>
      <c r="B7" s="606"/>
      <c r="C7" s="606"/>
      <c r="D7" s="606"/>
      <c r="E7" s="606"/>
      <c r="F7" s="606"/>
      <c r="G7" s="606"/>
      <c r="H7" s="606"/>
      <c r="I7" s="606"/>
      <c r="J7" s="606"/>
      <c r="K7" s="611"/>
      <c r="L7" s="611"/>
      <c r="M7" s="939" t="s">
        <v>758</v>
      </c>
      <c r="N7" s="940"/>
      <c r="O7" s="940"/>
      <c r="P7" s="941" t="s">
        <v>759</v>
      </c>
      <c r="Q7" s="941"/>
      <c r="R7" s="941"/>
      <c r="S7" s="941"/>
      <c r="T7" s="941"/>
      <c r="U7" s="942" t="s">
        <v>760</v>
      </c>
      <c r="V7" s="943"/>
      <c r="W7" s="943"/>
      <c r="X7" s="943"/>
      <c r="Y7" s="943"/>
      <c r="Z7" s="943"/>
      <c r="AA7" s="943"/>
      <c r="AB7" s="943"/>
      <c r="AC7" s="943"/>
      <c r="AD7" s="943"/>
      <c r="AE7" s="943"/>
      <c r="AF7" s="943"/>
      <c r="AG7" s="943"/>
      <c r="AH7" s="943"/>
      <c r="AI7" s="943"/>
      <c r="AJ7" s="943"/>
    </row>
    <row r="8" spans="1:40" s="612" customFormat="1" ht="12" customHeight="1">
      <c r="A8" s="606"/>
      <c r="B8" s="606"/>
      <c r="C8" s="606"/>
      <c r="D8" s="606"/>
      <c r="E8" s="606"/>
      <c r="F8" s="606"/>
      <c r="G8" s="606"/>
      <c r="H8" s="606"/>
      <c r="I8" s="606"/>
      <c r="J8" s="606"/>
      <c r="K8" s="611"/>
      <c r="L8" s="611"/>
      <c r="M8" s="940"/>
      <c r="N8" s="940"/>
      <c r="O8" s="940"/>
      <c r="P8" s="941"/>
      <c r="Q8" s="941"/>
      <c r="R8" s="941"/>
      <c r="S8" s="941"/>
      <c r="T8" s="941"/>
      <c r="U8" s="942"/>
      <c r="V8" s="943"/>
      <c r="W8" s="943"/>
      <c r="X8" s="943"/>
      <c r="Y8" s="943"/>
      <c r="Z8" s="943"/>
      <c r="AA8" s="943"/>
      <c r="AB8" s="943"/>
      <c r="AC8" s="943"/>
      <c r="AD8" s="943"/>
      <c r="AE8" s="943"/>
      <c r="AF8" s="943"/>
      <c r="AG8" s="943"/>
      <c r="AH8" s="943"/>
      <c r="AI8" s="943"/>
      <c r="AJ8" s="943"/>
    </row>
    <row r="9" spans="1:40" s="612" customFormat="1" ht="12" customHeight="1">
      <c r="M9" s="940"/>
      <c r="N9" s="940"/>
      <c r="O9" s="940"/>
      <c r="P9" s="944" t="s">
        <v>761</v>
      </c>
      <c r="Q9" s="944"/>
      <c r="R9" s="944"/>
      <c r="S9" s="944"/>
      <c r="T9" s="944"/>
      <c r="U9" s="942" t="s">
        <v>760</v>
      </c>
      <c r="V9" s="943"/>
      <c r="W9" s="943"/>
      <c r="X9" s="943"/>
      <c r="Y9" s="943"/>
      <c r="Z9" s="943"/>
      <c r="AA9" s="943"/>
      <c r="AB9" s="943"/>
      <c r="AC9" s="943"/>
      <c r="AD9" s="943"/>
      <c r="AE9" s="943"/>
      <c r="AF9" s="943"/>
      <c r="AG9" s="943"/>
      <c r="AH9" s="943"/>
      <c r="AI9" s="943"/>
      <c r="AJ9" s="943"/>
    </row>
    <row r="10" spans="1:40" s="612" customFormat="1" ht="12" customHeight="1">
      <c r="M10" s="940"/>
      <c r="N10" s="940"/>
      <c r="O10" s="940"/>
      <c r="P10" s="944"/>
      <c r="Q10" s="944"/>
      <c r="R10" s="944"/>
      <c r="S10" s="944"/>
      <c r="T10" s="944"/>
      <c r="U10" s="942"/>
      <c r="V10" s="943"/>
      <c r="W10" s="943"/>
      <c r="X10" s="943"/>
      <c r="Y10" s="943"/>
      <c r="Z10" s="943"/>
      <c r="AA10" s="943"/>
      <c r="AB10" s="943"/>
      <c r="AC10" s="943"/>
      <c r="AD10" s="943"/>
      <c r="AE10" s="943"/>
      <c r="AF10" s="943"/>
      <c r="AG10" s="943"/>
      <c r="AH10" s="943"/>
      <c r="AI10" s="943"/>
      <c r="AJ10" s="943"/>
    </row>
    <row r="11" spans="1:40" s="612" customFormat="1" ht="21.75" customHeight="1">
      <c r="M11" s="940"/>
      <c r="N11" s="940"/>
      <c r="O11" s="940"/>
      <c r="P11" s="944" t="s">
        <v>762</v>
      </c>
      <c r="Q11" s="944"/>
      <c r="R11" s="944"/>
      <c r="S11" s="944"/>
      <c r="T11" s="944"/>
      <c r="U11" s="613" t="s">
        <v>760</v>
      </c>
      <c r="V11" s="943"/>
      <c r="W11" s="943"/>
      <c r="X11" s="943"/>
      <c r="Y11" s="943"/>
      <c r="Z11" s="943"/>
      <c r="AA11" s="943"/>
      <c r="AB11" s="943"/>
      <c r="AC11" s="943"/>
      <c r="AD11" s="943"/>
      <c r="AE11" s="943"/>
      <c r="AF11" s="943"/>
      <c r="AG11" s="943"/>
      <c r="AH11" s="943"/>
      <c r="AI11" s="945"/>
      <c r="AJ11" s="945"/>
    </row>
    <row r="12" spans="1:40" s="600" customFormat="1" ht="14.1" customHeight="1">
      <c r="Q12" s="613"/>
      <c r="R12" s="613"/>
      <c r="S12" s="613"/>
      <c r="T12" s="613"/>
      <c r="U12" s="613"/>
      <c r="V12" s="943"/>
      <c r="W12" s="943"/>
      <c r="X12" s="943"/>
      <c r="Y12" s="943"/>
      <c r="Z12" s="943"/>
      <c r="AA12" s="943"/>
      <c r="AB12" s="943"/>
      <c r="AC12" s="943"/>
      <c r="AD12" s="943"/>
      <c r="AE12" s="943"/>
      <c r="AF12" s="943"/>
      <c r="AG12" s="943"/>
      <c r="AH12" s="943"/>
      <c r="AI12" s="945"/>
      <c r="AJ12" s="945"/>
      <c r="AK12" s="613"/>
    </row>
    <row r="13" spans="1:40" s="600" customFormat="1" ht="14.1" customHeight="1">
      <c r="A13" s="926" t="s">
        <v>763</v>
      </c>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c r="AI13" s="926"/>
      <c r="AJ13" s="926"/>
      <c r="AK13" s="613"/>
    </row>
    <row r="14" spans="1:40" s="603" customFormat="1" ht="10.5" customHeight="1" thickBot="1">
      <c r="A14" s="926"/>
      <c r="B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row>
    <row r="15" spans="1:40" s="603" customFormat="1" ht="21" customHeight="1" thickBot="1">
      <c r="A15" s="927" t="s">
        <v>703</v>
      </c>
      <c r="B15" s="928"/>
      <c r="C15" s="928"/>
      <c r="D15" s="928"/>
      <c r="E15" s="928"/>
      <c r="F15" s="929"/>
      <c r="G15" s="930"/>
      <c r="H15" s="931"/>
      <c r="I15" s="931"/>
      <c r="J15" s="931"/>
      <c r="K15" s="932"/>
      <c r="L15" s="932"/>
      <c r="M15" s="932"/>
      <c r="N15" s="932"/>
      <c r="O15" s="932"/>
      <c r="P15" s="932"/>
      <c r="Q15" s="932"/>
      <c r="R15" s="932"/>
      <c r="S15" s="932"/>
      <c r="T15" s="932"/>
      <c r="U15" s="932"/>
      <c r="V15" s="932"/>
      <c r="W15" s="932"/>
      <c r="X15" s="932"/>
      <c r="Y15" s="932"/>
      <c r="Z15" s="933"/>
      <c r="AA15" s="614"/>
      <c r="AB15" s="934"/>
      <c r="AC15" s="934"/>
      <c r="AD15" s="615"/>
      <c r="AE15" s="615"/>
      <c r="AF15" s="615"/>
      <c r="AG15" s="615"/>
      <c r="AH15" s="615"/>
      <c r="AI15" s="615"/>
      <c r="AJ15" s="615"/>
    </row>
    <row r="16" spans="1:40" s="600" customFormat="1" ht="15" customHeight="1">
      <c r="A16" s="889" t="s">
        <v>764</v>
      </c>
      <c r="B16" s="890"/>
      <c r="C16" s="890"/>
      <c r="D16" s="890"/>
      <c r="E16" s="890"/>
      <c r="F16" s="890"/>
      <c r="G16" s="616" t="s">
        <v>765</v>
      </c>
      <c r="H16" s="617"/>
      <c r="I16" s="617"/>
      <c r="J16" s="893"/>
      <c r="K16" s="893"/>
      <c r="L16" s="893"/>
      <c r="M16" s="893"/>
      <c r="N16" s="893"/>
      <c r="O16" s="893"/>
      <c r="P16" s="893"/>
      <c r="Q16" s="893"/>
      <c r="R16" s="893"/>
      <c r="S16" s="893"/>
      <c r="T16" s="893"/>
      <c r="U16" s="893"/>
      <c r="V16" s="893"/>
      <c r="W16" s="893"/>
      <c r="X16" s="893"/>
      <c r="Y16" s="893"/>
      <c r="Z16" s="893"/>
      <c r="AA16" s="893"/>
      <c r="AB16" s="893"/>
      <c r="AC16" s="893"/>
      <c r="AD16" s="893"/>
      <c r="AE16" s="893"/>
      <c r="AF16" s="893"/>
      <c r="AG16" s="893"/>
      <c r="AH16" s="893"/>
      <c r="AI16" s="893"/>
      <c r="AJ16" s="894"/>
    </row>
    <row r="17" spans="1:36" s="600" customFormat="1" ht="24" customHeight="1">
      <c r="A17" s="891"/>
      <c r="B17" s="892"/>
      <c r="C17" s="892"/>
      <c r="D17" s="892"/>
      <c r="E17" s="892"/>
      <c r="F17" s="892"/>
      <c r="G17" s="895"/>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7"/>
    </row>
    <row r="18" spans="1:36" s="600" customFormat="1" ht="15" customHeight="1">
      <c r="A18" s="898" t="s">
        <v>766</v>
      </c>
      <c r="B18" s="899"/>
      <c r="C18" s="899"/>
      <c r="D18" s="899"/>
      <c r="E18" s="899"/>
      <c r="F18" s="900"/>
      <c r="G18" s="907" t="s">
        <v>767</v>
      </c>
      <c r="H18" s="908"/>
      <c r="I18" s="908"/>
      <c r="J18" s="908"/>
      <c r="K18" s="909"/>
      <c r="L18" s="909"/>
      <c r="M18" s="909"/>
      <c r="N18" s="909"/>
      <c r="O18" s="909"/>
      <c r="P18" s="618" t="s">
        <v>768</v>
      </c>
      <c r="Q18" s="619"/>
      <c r="R18" s="620"/>
      <c r="S18" s="620"/>
      <c r="T18" s="620"/>
      <c r="U18" s="620"/>
      <c r="V18" s="620"/>
      <c r="W18" s="620"/>
      <c r="X18" s="620"/>
      <c r="Y18" s="620"/>
      <c r="Z18" s="620"/>
      <c r="AA18" s="620"/>
      <c r="AB18" s="620"/>
      <c r="AC18" s="620"/>
      <c r="AD18" s="620"/>
      <c r="AE18" s="620"/>
      <c r="AF18" s="620"/>
      <c r="AG18" s="620"/>
      <c r="AH18" s="620"/>
      <c r="AI18" s="620"/>
      <c r="AJ18" s="621"/>
    </row>
    <row r="19" spans="1:36" s="600" customFormat="1" ht="12" customHeight="1">
      <c r="A19" s="901"/>
      <c r="B19" s="902"/>
      <c r="C19" s="902"/>
      <c r="D19" s="902"/>
      <c r="E19" s="902"/>
      <c r="F19" s="903"/>
      <c r="G19" s="910"/>
      <c r="H19" s="911"/>
      <c r="I19" s="911"/>
      <c r="J19" s="911"/>
      <c r="K19" s="911"/>
      <c r="L19" s="911"/>
      <c r="M19" s="911"/>
      <c r="N19" s="911"/>
      <c r="O19" s="911"/>
      <c r="P19" s="911"/>
      <c r="Q19" s="911"/>
      <c r="R19" s="911"/>
      <c r="S19" s="911"/>
      <c r="T19" s="911"/>
      <c r="U19" s="911"/>
      <c r="V19" s="911"/>
      <c r="W19" s="911"/>
      <c r="X19" s="911"/>
      <c r="Y19" s="911"/>
      <c r="Z19" s="911"/>
      <c r="AA19" s="911"/>
      <c r="AB19" s="911"/>
      <c r="AC19" s="911"/>
      <c r="AD19" s="911"/>
      <c r="AE19" s="911"/>
      <c r="AF19" s="911"/>
      <c r="AG19" s="911"/>
      <c r="AH19" s="911"/>
      <c r="AI19" s="911"/>
      <c r="AJ19" s="912"/>
    </row>
    <row r="20" spans="1:36" s="600" customFormat="1" ht="12" customHeight="1">
      <c r="A20" s="901"/>
      <c r="B20" s="902"/>
      <c r="C20" s="902"/>
      <c r="D20" s="902"/>
      <c r="E20" s="902"/>
      <c r="F20" s="903"/>
      <c r="G20" s="910"/>
      <c r="H20" s="911"/>
      <c r="I20" s="911"/>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1"/>
      <c r="AH20" s="911"/>
      <c r="AI20" s="911"/>
      <c r="AJ20" s="912"/>
    </row>
    <row r="21" spans="1:36" s="629" customFormat="1" ht="3.95" customHeight="1" thickBot="1">
      <c r="A21" s="904"/>
      <c r="B21" s="905"/>
      <c r="C21" s="905"/>
      <c r="D21" s="905"/>
      <c r="E21" s="905"/>
      <c r="F21" s="906"/>
      <c r="G21" s="622"/>
      <c r="H21" s="623"/>
      <c r="I21" s="623"/>
      <c r="J21" s="623"/>
      <c r="K21" s="623"/>
      <c r="L21" s="624"/>
      <c r="M21" s="624"/>
      <c r="N21" s="624"/>
      <c r="O21" s="624"/>
      <c r="P21" s="624"/>
      <c r="Q21" s="625"/>
      <c r="R21" s="626"/>
      <c r="S21" s="626"/>
      <c r="T21" s="626"/>
      <c r="U21" s="626"/>
      <c r="V21" s="626"/>
      <c r="W21" s="626"/>
      <c r="X21" s="626"/>
      <c r="Y21" s="626"/>
      <c r="Z21" s="626"/>
      <c r="AA21" s="626"/>
      <c r="AB21" s="626"/>
      <c r="AC21" s="626"/>
      <c r="AD21" s="626"/>
      <c r="AE21" s="626"/>
      <c r="AF21" s="627"/>
      <c r="AG21" s="627"/>
      <c r="AH21" s="626"/>
      <c r="AI21" s="626"/>
      <c r="AJ21" s="628"/>
    </row>
    <row r="22" spans="1:36" ht="12" customHeight="1" thickBot="1">
      <c r="A22" s="630"/>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1"/>
      <c r="AG22" s="631"/>
      <c r="AH22" s="630"/>
      <c r="AI22" s="630"/>
      <c r="AJ22" s="631"/>
    </row>
    <row r="23" spans="1:36" ht="20.100000000000001" customHeight="1">
      <c r="A23" s="913" t="s">
        <v>769</v>
      </c>
      <c r="B23" s="914"/>
      <c r="C23" s="914"/>
      <c r="D23" s="914"/>
      <c r="E23" s="914"/>
      <c r="F23" s="914"/>
      <c r="G23" s="914"/>
      <c r="H23" s="914"/>
      <c r="I23" s="915"/>
      <c r="J23" s="919" t="s">
        <v>770</v>
      </c>
      <c r="K23" s="920"/>
      <c r="L23" s="920"/>
      <c r="M23" s="919" t="s">
        <v>771</v>
      </c>
      <c r="N23" s="923"/>
      <c r="O23" s="923"/>
      <c r="P23" s="923"/>
      <c r="Q23" s="923"/>
      <c r="R23" s="923"/>
      <c r="S23" s="923"/>
      <c r="T23" s="923"/>
      <c r="U23" s="923"/>
      <c r="V23" s="923"/>
      <c r="W23" s="923"/>
      <c r="X23" s="923"/>
      <c r="Y23" s="924"/>
      <c r="Z23" s="919" t="s">
        <v>772</v>
      </c>
      <c r="AA23" s="923"/>
      <c r="AB23" s="923"/>
      <c r="AC23" s="923"/>
      <c r="AD23" s="923"/>
      <c r="AE23" s="923"/>
      <c r="AF23" s="923"/>
      <c r="AG23" s="923"/>
      <c r="AH23" s="923"/>
      <c r="AI23" s="923"/>
      <c r="AJ23" s="925"/>
    </row>
    <row r="24" spans="1:36" ht="20.100000000000001" customHeight="1">
      <c r="A24" s="916"/>
      <c r="B24" s="917"/>
      <c r="C24" s="917"/>
      <c r="D24" s="917"/>
      <c r="E24" s="917"/>
      <c r="F24" s="917"/>
      <c r="G24" s="917"/>
      <c r="H24" s="917"/>
      <c r="I24" s="918"/>
      <c r="J24" s="921"/>
      <c r="K24" s="922"/>
      <c r="L24" s="922"/>
      <c r="M24" s="867"/>
      <c r="N24" s="868"/>
      <c r="O24" s="868"/>
      <c r="P24" s="868"/>
      <c r="Q24" s="868"/>
      <c r="R24" s="868"/>
      <c r="S24" s="868"/>
      <c r="T24" s="868"/>
      <c r="U24" s="868"/>
      <c r="V24" s="868"/>
      <c r="W24" s="868"/>
      <c r="X24" s="868"/>
      <c r="Y24" s="869"/>
      <c r="Z24" s="867"/>
      <c r="AA24" s="868"/>
      <c r="AB24" s="868"/>
      <c r="AC24" s="868"/>
      <c r="AD24" s="868"/>
      <c r="AE24" s="868"/>
      <c r="AF24" s="868"/>
      <c r="AG24" s="868"/>
      <c r="AH24" s="868"/>
      <c r="AI24" s="868"/>
      <c r="AJ24" s="870"/>
    </row>
    <row r="25" spans="1:36" ht="3" customHeight="1">
      <c r="A25" s="885" t="s">
        <v>773</v>
      </c>
      <c r="B25" s="849" t="s">
        <v>774</v>
      </c>
      <c r="C25" s="850"/>
      <c r="D25" s="850"/>
      <c r="E25" s="850"/>
      <c r="F25" s="850"/>
      <c r="G25" s="850"/>
      <c r="H25" s="850"/>
      <c r="I25" s="851"/>
      <c r="J25" s="633"/>
      <c r="K25" s="634"/>
      <c r="L25" s="635"/>
      <c r="M25" s="858"/>
      <c r="N25" s="859"/>
      <c r="O25" s="859"/>
      <c r="P25" s="859"/>
      <c r="Q25" s="859"/>
      <c r="R25" s="859"/>
      <c r="S25" s="859"/>
      <c r="T25" s="859"/>
      <c r="U25" s="859"/>
      <c r="V25" s="859"/>
      <c r="W25" s="859"/>
      <c r="X25" s="859"/>
      <c r="Y25" s="860"/>
      <c r="Z25" s="861"/>
      <c r="AA25" s="862"/>
      <c r="AB25" s="862"/>
      <c r="AC25" s="862"/>
      <c r="AD25" s="862"/>
      <c r="AE25" s="862"/>
      <c r="AF25" s="862"/>
      <c r="AG25" s="862"/>
      <c r="AH25" s="862"/>
      <c r="AI25" s="862"/>
      <c r="AJ25" s="863"/>
    </row>
    <row r="26" spans="1:36" ht="9.9499999999999993" customHeight="1">
      <c r="A26" s="886"/>
      <c r="B26" s="852"/>
      <c r="C26" s="853"/>
      <c r="D26" s="853"/>
      <c r="E26" s="853"/>
      <c r="F26" s="853"/>
      <c r="G26" s="853"/>
      <c r="H26" s="853"/>
      <c r="I26" s="854"/>
      <c r="J26" s="864"/>
      <c r="K26" s="865"/>
      <c r="L26" s="866"/>
      <c r="M26" s="818"/>
      <c r="N26" s="888" t="s">
        <v>775</v>
      </c>
      <c r="O26" s="888"/>
      <c r="P26" s="888"/>
      <c r="Q26" s="636"/>
      <c r="R26" s="841" t="s">
        <v>776</v>
      </c>
      <c r="S26" s="841"/>
      <c r="T26" s="841"/>
      <c r="U26" s="636"/>
      <c r="V26" s="841" t="s">
        <v>777</v>
      </c>
      <c r="W26" s="841"/>
      <c r="X26" s="841"/>
      <c r="Y26" s="820"/>
      <c r="Z26" s="842" t="s">
        <v>778</v>
      </c>
      <c r="AA26" s="843"/>
      <c r="AB26" s="845"/>
      <c r="AC26" s="845"/>
      <c r="AD26" s="846" t="s">
        <v>754</v>
      </c>
      <c r="AE26" s="845"/>
      <c r="AF26" s="845"/>
      <c r="AG26" s="846" t="s">
        <v>755</v>
      </c>
      <c r="AH26" s="816"/>
      <c r="AI26" s="816"/>
      <c r="AJ26" s="817" t="s">
        <v>756</v>
      </c>
    </row>
    <row r="27" spans="1:36" ht="9.9499999999999993" customHeight="1">
      <c r="A27" s="886"/>
      <c r="B27" s="852"/>
      <c r="C27" s="853"/>
      <c r="D27" s="853"/>
      <c r="E27" s="853"/>
      <c r="F27" s="853"/>
      <c r="G27" s="853"/>
      <c r="H27" s="853"/>
      <c r="I27" s="854"/>
      <c r="J27" s="864"/>
      <c r="K27" s="865"/>
      <c r="L27" s="866"/>
      <c r="M27" s="818"/>
      <c r="N27" s="888"/>
      <c r="O27" s="888"/>
      <c r="P27" s="888"/>
      <c r="Q27" s="636"/>
      <c r="R27" s="841"/>
      <c r="S27" s="841"/>
      <c r="T27" s="841"/>
      <c r="U27" s="636"/>
      <c r="V27" s="841"/>
      <c r="W27" s="841"/>
      <c r="X27" s="841"/>
      <c r="Y27" s="820"/>
      <c r="Z27" s="844"/>
      <c r="AA27" s="843"/>
      <c r="AB27" s="845"/>
      <c r="AC27" s="845"/>
      <c r="AD27" s="846"/>
      <c r="AE27" s="845"/>
      <c r="AF27" s="845"/>
      <c r="AG27" s="846"/>
      <c r="AH27" s="816"/>
      <c r="AI27" s="816"/>
      <c r="AJ27" s="817"/>
    </row>
    <row r="28" spans="1:36" ht="3" customHeight="1">
      <c r="A28" s="886"/>
      <c r="B28" s="855"/>
      <c r="C28" s="856"/>
      <c r="D28" s="856"/>
      <c r="E28" s="856"/>
      <c r="F28" s="856"/>
      <c r="G28" s="856"/>
      <c r="H28" s="856"/>
      <c r="I28" s="857"/>
      <c r="J28" s="637"/>
      <c r="K28" s="638"/>
      <c r="L28" s="639"/>
      <c r="M28" s="867"/>
      <c r="N28" s="868"/>
      <c r="O28" s="868"/>
      <c r="P28" s="868"/>
      <c r="Q28" s="868"/>
      <c r="R28" s="868"/>
      <c r="S28" s="868"/>
      <c r="T28" s="868"/>
      <c r="U28" s="868"/>
      <c r="V28" s="868"/>
      <c r="W28" s="868"/>
      <c r="X28" s="868"/>
      <c r="Y28" s="869"/>
      <c r="Z28" s="867"/>
      <c r="AA28" s="868"/>
      <c r="AB28" s="868"/>
      <c r="AC28" s="868"/>
      <c r="AD28" s="868"/>
      <c r="AE28" s="868"/>
      <c r="AF28" s="868"/>
      <c r="AG28" s="868"/>
      <c r="AH28" s="868"/>
      <c r="AI28" s="868"/>
      <c r="AJ28" s="870"/>
    </row>
    <row r="29" spans="1:36" ht="3" customHeight="1">
      <c r="A29" s="886"/>
      <c r="B29" s="849" t="s">
        <v>779</v>
      </c>
      <c r="C29" s="850"/>
      <c r="D29" s="850"/>
      <c r="E29" s="850"/>
      <c r="F29" s="850"/>
      <c r="G29" s="850"/>
      <c r="H29" s="850"/>
      <c r="I29" s="851"/>
      <c r="J29" s="633"/>
      <c r="K29" s="634"/>
      <c r="L29" s="635"/>
      <c r="M29" s="858"/>
      <c r="N29" s="859"/>
      <c r="O29" s="859"/>
      <c r="P29" s="859"/>
      <c r="Q29" s="859"/>
      <c r="R29" s="859"/>
      <c r="S29" s="859"/>
      <c r="T29" s="859"/>
      <c r="U29" s="859"/>
      <c r="V29" s="859"/>
      <c r="W29" s="859"/>
      <c r="X29" s="859"/>
      <c r="Y29" s="860"/>
      <c r="Z29" s="861"/>
      <c r="AA29" s="862"/>
      <c r="AB29" s="862"/>
      <c r="AC29" s="862"/>
      <c r="AD29" s="862"/>
      <c r="AE29" s="862"/>
      <c r="AF29" s="862"/>
      <c r="AG29" s="862"/>
      <c r="AH29" s="862"/>
      <c r="AI29" s="862"/>
      <c r="AJ29" s="863"/>
    </row>
    <row r="30" spans="1:36" ht="9.9499999999999993" customHeight="1">
      <c r="A30" s="886"/>
      <c r="B30" s="852"/>
      <c r="C30" s="853"/>
      <c r="D30" s="853"/>
      <c r="E30" s="853"/>
      <c r="F30" s="853"/>
      <c r="G30" s="853"/>
      <c r="H30" s="853"/>
      <c r="I30" s="854"/>
      <c r="J30" s="864"/>
      <c r="K30" s="865"/>
      <c r="L30" s="866"/>
      <c r="M30" s="818"/>
      <c r="N30" s="841" t="s">
        <v>775</v>
      </c>
      <c r="O30" s="841"/>
      <c r="P30" s="841"/>
      <c r="Q30" s="636"/>
      <c r="R30" s="841" t="s">
        <v>776</v>
      </c>
      <c r="S30" s="841"/>
      <c r="T30" s="841"/>
      <c r="U30" s="636"/>
      <c r="V30" s="841" t="s">
        <v>777</v>
      </c>
      <c r="W30" s="841"/>
      <c r="X30" s="841"/>
      <c r="Y30" s="820"/>
      <c r="Z30" s="842" t="s">
        <v>778</v>
      </c>
      <c r="AA30" s="843"/>
      <c r="AB30" s="845"/>
      <c r="AC30" s="845"/>
      <c r="AD30" s="846" t="s">
        <v>754</v>
      </c>
      <c r="AE30" s="845"/>
      <c r="AF30" s="845"/>
      <c r="AG30" s="846" t="s">
        <v>755</v>
      </c>
      <c r="AH30" s="816"/>
      <c r="AI30" s="816"/>
      <c r="AJ30" s="817" t="s">
        <v>756</v>
      </c>
    </row>
    <row r="31" spans="1:36" ht="9.9499999999999993" customHeight="1">
      <c r="A31" s="886"/>
      <c r="B31" s="852"/>
      <c r="C31" s="853"/>
      <c r="D31" s="853"/>
      <c r="E31" s="853"/>
      <c r="F31" s="853"/>
      <c r="G31" s="853"/>
      <c r="H31" s="853"/>
      <c r="I31" s="854"/>
      <c r="J31" s="864"/>
      <c r="K31" s="865"/>
      <c r="L31" s="866"/>
      <c r="M31" s="818"/>
      <c r="N31" s="841"/>
      <c r="O31" s="841"/>
      <c r="P31" s="841"/>
      <c r="Q31" s="636"/>
      <c r="R31" s="841"/>
      <c r="S31" s="841"/>
      <c r="T31" s="841"/>
      <c r="U31" s="636"/>
      <c r="V31" s="841"/>
      <c r="W31" s="841"/>
      <c r="X31" s="841"/>
      <c r="Y31" s="820"/>
      <c r="Z31" s="844"/>
      <c r="AA31" s="843"/>
      <c r="AB31" s="845"/>
      <c r="AC31" s="845"/>
      <c r="AD31" s="846"/>
      <c r="AE31" s="845"/>
      <c r="AF31" s="845"/>
      <c r="AG31" s="846"/>
      <c r="AH31" s="816"/>
      <c r="AI31" s="816"/>
      <c r="AJ31" s="817"/>
    </row>
    <row r="32" spans="1:36" ht="3" customHeight="1">
      <c r="A32" s="886"/>
      <c r="B32" s="855"/>
      <c r="C32" s="856"/>
      <c r="D32" s="856"/>
      <c r="E32" s="856"/>
      <c r="F32" s="856"/>
      <c r="G32" s="856"/>
      <c r="H32" s="856"/>
      <c r="I32" s="857"/>
      <c r="J32" s="637"/>
      <c r="K32" s="638"/>
      <c r="L32" s="639"/>
      <c r="M32" s="867"/>
      <c r="N32" s="868"/>
      <c r="O32" s="868"/>
      <c r="P32" s="868"/>
      <c r="Q32" s="868"/>
      <c r="R32" s="868"/>
      <c r="S32" s="868"/>
      <c r="T32" s="868"/>
      <c r="U32" s="868"/>
      <c r="V32" s="868"/>
      <c r="W32" s="868"/>
      <c r="X32" s="868"/>
      <c r="Y32" s="869"/>
      <c r="Z32" s="867"/>
      <c r="AA32" s="868"/>
      <c r="AB32" s="868"/>
      <c r="AC32" s="868"/>
      <c r="AD32" s="868"/>
      <c r="AE32" s="868"/>
      <c r="AF32" s="868"/>
      <c r="AG32" s="868"/>
      <c r="AH32" s="868"/>
      <c r="AI32" s="868"/>
      <c r="AJ32" s="870"/>
    </row>
    <row r="33" spans="1:36" ht="3" customHeight="1">
      <c r="A33" s="886"/>
      <c r="B33" s="849" t="s">
        <v>780</v>
      </c>
      <c r="C33" s="850"/>
      <c r="D33" s="850"/>
      <c r="E33" s="850"/>
      <c r="F33" s="850"/>
      <c r="G33" s="850"/>
      <c r="H33" s="850"/>
      <c r="I33" s="851"/>
      <c r="J33" s="633"/>
      <c r="K33" s="634"/>
      <c r="L33" s="635"/>
      <c r="M33" s="858"/>
      <c r="N33" s="859"/>
      <c r="O33" s="859"/>
      <c r="P33" s="859"/>
      <c r="Q33" s="859"/>
      <c r="R33" s="859"/>
      <c r="S33" s="859"/>
      <c r="T33" s="859"/>
      <c r="U33" s="859"/>
      <c r="V33" s="859"/>
      <c r="W33" s="859"/>
      <c r="X33" s="859"/>
      <c r="Y33" s="860"/>
      <c r="Z33" s="861"/>
      <c r="AA33" s="862"/>
      <c r="AB33" s="862"/>
      <c r="AC33" s="862"/>
      <c r="AD33" s="862"/>
      <c r="AE33" s="862"/>
      <c r="AF33" s="862"/>
      <c r="AG33" s="862"/>
      <c r="AH33" s="862"/>
      <c r="AI33" s="862"/>
      <c r="AJ33" s="863"/>
    </row>
    <row r="34" spans="1:36" ht="9.9499999999999993" customHeight="1">
      <c r="A34" s="886"/>
      <c r="B34" s="852"/>
      <c r="C34" s="853"/>
      <c r="D34" s="853"/>
      <c r="E34" s="853"/>
      <c r="F34" s="853"/>
      <c r="G34" s="853"/>
      <c r="H34" s="853"/>
      <c r="I34" s="854"/>
      <c r="J34" s="864"/>
      <c r="K34" s="865"/>
      <c r="L34" s="866"/>
      <c r="M34" s="818"/>
      <c r="N34" s="841" t="s">
        <v>775</v>
      </c>
      <c r="O34" s="841"/>
      <c r="P34" s="841"/>
      <c r="Q34" s="636"/>
      <c r="R34" s="841" t="s">
        <v>776</v>
      </c>
      <c r="S34" s="841"/>
      <c r="T34" s="841"/>
      <c r="U34" s="636"/>
      <c r="V34" s="841" t="s">
        <v>777</v>
      </c>
      <c r="W34" s="841"/>
      <c r="X34" s="841"/>
      <c r="Y34" s="820"/>
      <c r="Z34" s="842" t="s">
        <v>778</v>
      </c>
      <c r="AA34" s="843"/>
      <c r="AB34" s="845"/>
      <c r="AC34" s="845"/>
      <c r="AD34" s="846" t="s">
        <v>754</v>
      </c>
      <c r="AE34" s="845"/>
      <c r="AF34" s="845"/>
      <c r="AG34" s="846" t="s">
        <v>755</v>
      </c>
      <c r="AH34" s="816"/>
      <c r="AI34" s="816"/>
      <c r="AJ34" s="817" t="s">
        <v>756</v>
      </c>
    </row>
    <row r="35" spans="1:36" ht="9.9499999999999993" customHeight="1">
      <c r="A35" s="886"/>
      <c r="B35" s="852"/>
      <c r="C35" s="853"/>
      <c r="D35" s="853"/>
      <c r="E35" s="853"/>
      <c r="F35" s="853"/>
      <c r="G35" s="853"/>
      <c r="H35" s="853"/>
      <c r="I35" s="854"/>
      <c r="J35" s="864"/>
      <c r="K35" s="865"/>
      <c r="L35" s="866"/>
      <c r="M35" s="818"/>
      <c r="N35" s="841"/>
      <c r="O35" s="841"/>
      <c r="P35" s="841"/>
      <c r="Q35" s="636"/>
      <c r="R35" s="841"/>
      <c r="S35" s="841"/>
      <c r="T35" s="841"/>
      <c r="U35" s="636"/>
      <c r="V35" s="841"/>
      <c r="W35" s="841"/>
      <c r="X35" s="841"/>
      <c r="Y35" s="820"/>
      <c r="Z35" s="844"/>
      <c r="AA35" s="843"/>
      <c r="AB35" s="845"/>
      <c r="AC35" s="845"/>
      <c r="AD35" s="846"/>
      <c r="AE35" s="845"/>
      <c r="AF35" s="845"/>
      <c r="AG35" s="846"/>
      <c r="AH35" s="816"/>
      <c r="AI35" s="816"/>
      <c r="AJ35" s="817"/>
    </row>
    <row r="36" spans="1:36" ht="3" customHeight="1">
      <c r="A36" s="886"/>
      <c r="B36" s="855"/>
      <c r="C36" s="856"/>
      <c r="D36" s="856"/>
      <c r="E36" s="856"/>
      <c r="F36" s="856"/>
      <c r="G36" s="856"/>
      <c r="H36" s="856"/>
      <c r="I36" s="857"/>
      <c r="J36" s="637"/>
      <c r="K36" s="638"/>
      <c r="L36" s="639"/>
      <c r="M36" s="867"/>
      <c r="N36" s="868"/>
      <c r="O36" s="868"/>
      <c r="P36" s="868"/>
      <c r="Q36" s="868"/>
      <c r="R36" s="868"/>
      <c r="S36" s="868"/>
      <c r="T36" s="868"/>
      <c r="U36" s="868"/>
      <c r="V36" s="868"/>
      <c r="W36" s="868"/>
      <c r="X36" s="868"/>
      <c r="Y36" s="869"/>
      <c r="Z36" s="867"/>
      <c r="AA36" s="868"/>
      <c r="AB36" s="868"/>
      <c r="AC36" s="868"/>
      <c r="AD36" s="868"/>
      <c r="AE36" s="868"/>
      <c r="AF36" s="868"/>
      <c r="AG36" s="868"/>
      <c r="AH36" s="868"/>
      <c r="AI36" s="868"/>
      <c r="AJ36" s="870"/>
    </row>
    <row r="37" spans="1:36" ht="3" customHeight="1">
      <c r="A37" s="886"/>
      <c r="B37" s="849" t="s">
        <v>781</v>
      </c>
      <c r="C37" s="850"/>
      <c r="D37" s="850"/>
      <c r="E37" s="850"/>
      <c r="F37" s="850"/>
      <c r="G37" s="850"/>
      <c r="H37" s="850"/>
      <c r="I37" s="851"/>
      <c r="J37" s="633"/>
      <c r="K37" s="634"/>
      <c r="L37" s="635"/>
      <c r="M37" s="858"/>
      <c r="N37" s="859"/>
      <c r="O37" s="859"/>
      <c r="P37" s="859"/>
      <c r="Q37" s="859"/>
      <c r="R37" s="859"/>
      <c r="S37" s="859"/>
      <c r="T37" s="859"/>
      <c r="U37" s="859"/>
      <c r="V37" s="859"/>
      <c r="W37" s="859"/>
      <c r="X37" s="859"/>
      <c r="Y37" s="860"/>
      <c r="Z37" s="861"/>
      <c r="AA37" s="862"/>
      <c r="AB37" s="862"/>
      <c r="AC37" s="862"/>
      <c r="AD37" s="862"/>
      <c r="AE37" s="862"/>
      <c r="AF37" s="862"/>
      <c r="AG37" s="862"/>
      <c r="AH37" s="862"/>
      <c r="AI37" s="862"/>
      <c r="AJ37" s="863"/>
    </row>
    <row r="38" spans="1:36" ht="9.9499999999999993" customHeight="1">
      <c r="A38" s="886"/>
      <c r="B38" s="852"/>
      <c r="C38" s="853"/>
      <c r="D38" s="853"/>
      <c r="E38" s="853"/>
      <c r="F38" s="853"/>
      <c r="G38" s="853"/>
      <c r="H38" s="853"/>
      <c r="I38" s="854"/>
      <c r="J38" s="864"/>
      <c r="K38" s="865"/>
      <c r="L38" s="866"/>
      <c r="M38" s="818"/>
      <c r="N38" s="841" t="s">
        <v>775</v>
      </c>
      <c r="O38" s="841"/>
      <c r="P38" s="841"/>
      <c r="Q38" s="636"/>
      <c r="R38" s="841" t="s">
        <v>776</v>
      </c>
      <c r="S38" s="841"/>
      <c r="T38" s="841"/>
      <c r="U38" s="636"/>
      <c r="V38" s="841" t="s">
        <v>777</v>
      </c>
      <c r="W38" s="841"/>
      <c r="X38" s="841"/>
      <c r="Y38" s="820"/>
      <c r="Z38" s="842" t="s">
        <v>778</v>
      </c>
      <c r="AA38" s="843"/>
      <c r="AB38" s="845"/>
      <c r="AC38" s="845"/>
      <c r="AD38" s="846" t="s">
        <v>754</v>
      </c>
      <c r="AE38" s="845"/>
      <c r="AF38" s="845"/>
      <c r="AG38" s="846" t="s">
        <v>755</v>
      </c>
      <c r="AH38" s="816"/>
      <c r="AI38" s="816"/>
      <c r="AJ38" s="817" t="s">
        <v>756</v>
      </c>
    </row>
    <row r="39" spans="1:36" ht="9.9499999999999993" customHeight="1">
      <c r="A39" s="886"/>
      <c r="B39" s="852"/>
      <c r="C39" s="853"/>
      <c r="D39" s="853"/>
      <c r="E39" s="853"/>
      <c r="F39" s="853"/>
      <c r="G39" s="853"/>
      <c r="H39" s="853"/>
      <c r="I39" s="854"/>
      <c r="J39" s="864"/>
      <c r="K39" s="865"/>
      <c r="L39" s="866"/>
      <c r="M39" s="818"/>
      <c r="N39" s="841"/>
      <c r="O39" s="841"/>
      <c r="P39" s="841"/>
      <c r="Q39" s="636"/>
      <c r="R39" s="841"/>
      <c r="S39" s="841"/>
      <c r="T39" s="841"/>
      <c r="U39" s="636"/>
      <c r="V39" s="841"/>
      <c r="W39" s="841"/>
      <c r="X39" s="841"/>
      <c r="Y39" s="820"/>
      <c r="Z39" s="844"/>
      <c r="AA39" s="843"/>
      <c r="AB39" s="845"/>
      <c r="AC39" s="845"/>
      <c r="AD39" s="846"/>
      <c r="AE39" s="845"/>
      <c r="AF39" s="845"/>
      <c r="AG39" s="846"/>
      <c r="AH39" s="816"/>
      <c r="AI39" s="816"/>
      <c r="AJ39" s="817"/>
    </row>
    <row r="40" spans="1:36" ht="3" customHeight="1">
      <c r="A40" s="886"/>
      <c r="B40" s="855"/>
      <c r="C40" s="856"/>
      <c r="D40" s="856"/>
      <c r="E40" s="856"/>
      <c r="F40" s="856"/>
      <c r="G40" s="856"/>
      <c r="H40" s="856"/>
      <c r="I40" s="857"/>
      <c r="J40" s="637"/>
      <c r="K40" s="638"/>
      <c r="L40" s="639"/>
      <c r="M40" s="867"/>
      <c r="N40" s="868"/>
      <c r="O40" s="868"/>
      <c r="P40" s="868"/>
      <c r="Q40" s="868"/>
      <c r="R40" s="868"/>
      <c r="S40" s="868"/>
      <c r="T40" s="868"/>
      <c r="U40" s="868"/>
      <c r="V40" s="868"/>
      <c r="W40" s="868"/>
      <c r="X40" s="868"/>
      <c r="Y40" s="869"/>
      <c r="Z40" s="867"/>
      <c r="AA40" s="868"/>
      <c r="AB40" s="868"/>
      <c r="AC40" s="868"/>
      <c r="AD40" s="868"/>
      <c r="AE40" s="868"/>
      <c r="AF40" s="868"/>
      <c r="AG40" s="868"/>
      <c r="AH40" s="868"/>
      <c r="AI40" s="868"/>
      <c r="AJ40" s="870"/>
    </row>
    <row r="41" spans="1:36" ht="3" customHeight="1">
      <c r="A41" s="886"/>
      <c r="B41" s="849" t="s">
        <v>782</v>
      </c>
      <c r="C41" s="850"/>
      <c r="D41" s="850"/>
      <c r="E41" s="850"/>
      <c r="F41" s="850"/>
      <c r="G41" s="850"/>
      <c r="H41" s="850"/>
      <c r="I41" s="851"/>
      <c r="J41" s="633"/>
      <c r="K41" s="634"/>
      <c r="L41" s="635"/>
      <c r="M41" s="858"/>
      <c r="N41" s="859"/>
      <c r="O41" s="859"/>
      <c r="P41" s="859"/>
      <c r="Q41" s="859"/>
      <c r="R41" s="859"/>
      <c r="S41" s="859"/>
      <c r="T41" s="859"/>
      <c r="U41" s="859"/>
      <c r="V41" s="859"/>
      <c r="W41" s="859"/>
      <c r="X41" s="859"/>
      <c r="Y41" s="860"/>
      <c r="Z41" s="861"/>
      <c r="AA41" s="862"/>
      <c r="AB41" s="862"/>
      <c r="AC41" s="862"/>
      <c r="AD41" s="862"/>
      <c r="AE41" s="862"/>
      <c r="AF41" s="862"/>
      <c r="AG41" s="862"/>
      <c r="AH41" s="862"/>
      <c r="AI41" s="862"/>
      <c r="AJ41" s="863"/>
    </row>
    <row r="42" spans="1:36" ht="9.9499999999999993" customHeight="1">
      <c r="A42" s="886"/>
      <c r="B42" s="852"/>
      <c r="C42" s="853"/>
      <c r="D42" s="853"/>
      <c r="E42" s="853"/>
      <c r="F42" s="853"/>
      <c r="G42" s="853"/>
      <c r="H42" s="853"/>
      <c r="I42" s="854"/>
      <c r="J42" s="864"/>
      <c r="K42" s="865"/>
      <c r="L42" s="866"/>
      <c r="M42" s="818"/>
      <c r="N42" s="841" t="s">
        <v>775</v>
      </c>
      <c r="O42" s="841"/>
      <c r="P42" s="841"/>
      <c r="Q42" s="636"/>
      <c r="R42" s="841" t="s">
        <v>776</v>
      </c>
      <c r="S42" s="841"/>
      <c r="T42" s="841"/>
      <c r="U42" s="636"/>
      <c r="V42" s="841" t="s">
        <v>777</v>
      </c>
      <c r="W42" s="841"/>
      <c r="X42" s="841"/>
      <c r="Y42" s="820"/>
      <c r="Z42" s="842" t="s">
        <v>778</v>
      </c>
      <c r="AA42" s="843"/>
      <c r="AB42" s="845"/>
      <c r="AC42" s="845"/>
      <c r="AD42" s="846" t="s">
        <v>754</v>
      </c>
      <c r="AE42" s="845"/>
      <c r="AF42" s="845"/>
      <c r="AG42" s="846" t="s">
        <v>755</v>
      </c>
      <c r="AH42" s="816"/>
      <c r="AI42" s="816"/>
      <c r="AJ42" s="817" t="s">
        <v>756</v>
      </c>
    </row>
    <row r="43" spans="1:36" ht="9.9499999999999993" customHeight="1">
      <c r="A43" s="886"/>
      <c r="B43" s="852"/>
      <c r="C43" s="853"/>
      <c r="D43" s="853"/>
      <c r="E43" s="853"/>
      <c r="F43" s="853"/>
      <c r="G43" s="853"/>
      <c r="H43" s="853"/>
      <c r="I43" s="854"/>
      <c r="J43" s="864"/>
      <c r="K43" s="865"/>
      <c r="L43" s="866"/>
      <c r="M43" s="818"/>
      <c r="N43" s="841"/>
      <c r="O43" s="841"/>
      <c r="P43" s="841"/>
      <c r="Q43" s="636"/>
      <c r="R43" s="841"/>
      <c r="S43" s="841"/>
      <c r="T43" s="841"/>
      <c r="U43" s="636"/>
      <c r="V43" s="841"/>
      <c r="W43" s="841"/>
      <c r="X43" s="841"/>
      <c r="Y43" s="820"/>
      <c r="Z43" s="844"/>
      <c r="AA43" s="843"/>
      <c r="AB43" s="845"/>
      <c r="AC43" s="845"/>
      <c r="AD43" s="846"/>
      <c r="AE43" s="845"/>
      <c r="AF43" s="845"/>
      <c r="AG43" s="846"/>
      <c r="AH43" s="816"/>
      <c r="AI43" s="816"/>
      <c r="AJ43" s="817"/>
    </row>
    <row r="44" spans="1:36" ht="3" customHeight="1">
      <c r="A44" s="886"/>
      <c r="B44" s="855"/>
      <c r="C44" s="856"/>
      <c r="D44" s="856"/>
      <c r="E44" s="856"/>
      <c r="F44" s="856"/>
      <c r="G44" s="856"/>
      <c r="H44" s="856"/>
      <c r="I44" s="857"/>
      <c r="J44" s="637"/>
      <c r="K44" s="638"/>
      <c r="L44" s="639"/>
      <c r="M44" s="867"/>
      <c r="N44" s="868"/>
      <c r="O44" s="868"/>
      <c r="P44" s="868"/>
      <c r="Q44" s="868"/>
      <c r="R44" s="868"/>
      <c r="S44" s="868"/>
      <c r="T44" s="868"/>
      <c r="U44" s="868"/>
      <c r="V44" s="868"/>
      <c r="W44" s="868"/>
      <c r="X44" s="868"/>
      <c r="Y44" s="869"/>
      <c r="Z44" s="867"/>
      <c r="AA44" s="868"/>
      <c r="AB44" s="868"/>
      <c r="AC44" s="868"/>
      <c r="AD44" s="868"/>
      <c r="AE44" s="868"/>
      <c r="AF44" s="868"/>
      <c r="AG44" s="868"/>
      <c r="AH44" s="868"/>
      <c r="AI44" s="868"/>
      <c r="AJ44" s="870"/>
    </row>
    <row r="45" spans="1:36" ht="3" customHeight="1">
      <c r="A45" s="886"/>
      <c r="B45" s="849" t="s">
        <v>783</v>
      </c>
      <c r="C45" s="850"/>
      <c r="D45" s="850"/>
      <c r="E45" s="850"/>
      <c r="F45" s="850"/>
      <c r="G45" s="850"/>
      <c r="H45" s="850"/>
      <c r="I45" s="851"/>
      <c r="J45" s="633"/>
      <c r="K45" s="634"/>
      <c r="L45" s="635"/>
      <c r="M45" s="858"/>
      <c r="N45" s="859"/>
      <c r="O45" s="859"/>
      <c r="P45" s="859"/>
      <c r="Q45" s="859"/>
      <c r="R45" s="859"/>
      <c r="S45" s="859"/>
      <c r="T45" s="859"/>
      <c r="U45" s="859"/>
      <c r="V45" s="859"/>
      <c r="W45" s="859"/>
      <c r="X45" s="859"/>
      <c r="Y45" s="860"/>
      <c r="Z45" s="861"/>
      <c r="AA45" s="862"/>
      <c r="AB45" s="862"/>
      <c r="AC45" s="862"/>
      <c r="AD45" s="862"/>
      <c r="AE45" s="862"/>
      <c r="AF45" s="862"/>
      <c r="AG45" s="862"/>
      <c r="AH45" s="862"/>
      <c r="AI45" s="862"/>
      <c r="AJ45" s="863"/>
    </row>
    <row r="46" spans="1:36" ht="9.9499999999999993" customHeight="1">
      <c r="A46" s="886"/>
      <c r="B46" s="852"/>
      <c r="C46" s="853"/>
      <c r="D46" s="853"/>
      <c r="E46" s="853"/>
      <c r="F46" s="853"/>
      <c r="G46" s="853"/>
      <c r="H46" s="853"/>
      <c r="I46" s="854"/>
      <c r="J46" s="864"/>
      <c r="K46" s="865"/>
      <c r="L46" s="866"/>
      <c r="M46" s="818"/>
      <c r="N46" s="841" t="s">
        <v>775</v>
      </c>
      <c r="O46" s="841"/>
      <c r="P46" s="841"/>
      <c r="Q46" s="636"/>
      <c r="R46" s="841" t="s">
        <v>776</v>
      </c>
      <c r="S46" s="841"/>
      <c r="T46" s="841"/>
      <c r="U46" s="636"/>
      <c r="V46" s="841" t="s">
        <v>777</v>
      </c>
      <c r="W46" s="841"/>
      <c r="X46" s="841"/>
      <c r="Y46" s="820"/>
      <c r="Z46" s="842" t="s">
        <v>778</v>
      </c>
      <c r="AA46" s="843"/>
      <c r="AB46" s="845"/>
      <c r="AC46" s="845"/>
      <c r="AD46" s="846" t="s">
        <v>754</v>
      </c>
      <c r="AE46" s="845"/>
      <c r="AF46" s="845"/>
      <c r="AG46" s="846" t="s">
        <v>755</v>
      </c>
      <c r="AH46" s="816"/>
      <c r="AI46" s="816"/>
      <c r="AJ46" s="817" t="s">
        <v>756</v>
      </c>
    </row>
    <row r="47" spans="1:36" ht="9.9499999999999993" customHeight="1">
      <c r="A47" s="886"/>
      <c r="B47" s="852"/>
      <c r="C47" s="853"/>
      <c r="D47" s="853"/>
      <c r="E47" s="853"/>
      <c r="F47" s="853"/>
      <c r="G47" s="853"/>
      <c r="H47" s="853"/>
      <c r="I47" s="854"/>
      <c r="J47" s="864"/>
      <c r="K47" s="865"/>
      <c r="L47" s="866"/>
      <c r="M47" s="818"/>
      <c r="N47" s="841"/>
      <c r="O47" s="841"/>
      <c r="P47" s="841"/>
      <c r="Q47" s="636"/>
      <c r="R47" s="841"/>
      <c r="S47" s="841"/>
      <c r="T47" s="841"/>
      <c r="U47" s="636"/>
      <c r="V47" s="841"/>
      <c r="W47" s="841"/>
      <c r="X47" s="841"/>
      <c r="Y47" s="820"/>
      <c r="Z47" s="844"/>
      <c r="AA47" s="843"/>
      <c r="AB47" s="845"/>
      <c r="AC47" s="845"/>
      <c r="AD47" s="846"/>
      <c r="AE47" s="845"/>
      <c r="AF47" s="845"/>
      <c r="AG47" s="846"/>
      <c r="AH47" s="816"/>
      <c r="AI47" s="816"/>
      <c r="AJ47" s="817"/>
    </row>
    <row r="48" spans="1:36" ht="3" customHeight="1">
      <c r="A48" s="886"/>
      <c r="B48" s="855"/>
      <c r="C48" s="856"/>
      <c r="D48" s="856"/>
      <c r="E48" s="856"/>
      <c r="F48" s="856"/>
      <c r="G48" s="856"/>
      <c r="H48" s="856"/>
      <c r="I48" s="857"/>
      <c r="J48" s="637"/>
      <c r="K48" s="638"/>
      <c r="L48" s="639"/>
      <c r="M48" s="867"/>
      <c r="N48" s="868"/>
      <c r="O48" s="868"/>
      <c r="P48" s="868"/>
      <c r="Q48" s="868"/>
      <c r="R48" s="868"/>
      <c r="S48" s="868"/>
      <c r="T48" s="868"/>
      <c r="U48" s="868"/>
      <c r="V48" s="868"/>
      <c r="W48" s="868"/>
      <c r="X48" s="868"/>
      <c r="Y48" s="869"/>
      <c r="Z48" s="867"/>
      <c r="AA48" s="868"/>
      <c r="AB48" s="868"/>
      <c r="AC48" s="868"/>
      <c r="AD48" s="868"/>
      <c r="AE48" s="868"/>
      <c r="AF48" s="868"/>
      <c r="AG48" s="868"/>
      <c r="AH48" s="868"/>
      <c r="AI48" s="868"/>
      <c r="AJ48" s="870"/>
    </row>
    <row r="49" spans="1:36" ht="3" customHeight="1">
      <c r="A49" s="886"/>
      <c r="B49" s="849" t="s">
        <v>784</v>
      </c>
      <c r="C49" s="850"/>
      <c r="D49" s="850"/>
      <c r="E49" s="850"/>
      <c r="F49" s="850"/>
      <c r="G49" s="850"/>
      <c r="H49" s="850"/>
      <c r="I49" s="851"/>
      <c r="J49" s="633"/>
      <c r="K49" s="634"/>
      <c r="L49" s="635"/>
      <c r="M49" s="858"/>
      <c r="N49" s="859"/>
      <c r="O49" s="859"/>
      <c r="P49" s="859"/>
      <c r="Q49" s="859"/>
      <c r="R49" s="859"/>
      <c r="S49" s="859"/>
      <c r="T49" s="859"/>
      <c r="U49" s="859"/>
      <c r="V49" s="859"/>
      <c r="W49" s="859"/>
      <c r="X49" s="859"/>
      <c r="Y49" s="860"/>
      <c r="Z49" s="861"/>
      <c r="AA49" s="862"/>
      <c r="AB49" s="862"/>
      <c r="AC49" s="862"/>
      <c r="AD49" s="862"/>
      <c r="AE49" s="862"/>
      <c r="AF49" s="862"/>
      <c r="AG49" s="862"/>
      <c r="AH49" s="862"/>
      <c r="AI49" s="862"/>
      <c r="AJ49" s="863"/>
    </row>
    <row r="50" spans="1:36" ht="9.9499999999999993" customHeight="1">
      <c r="A50" s="886"/>
      <c r="B50" s="852"/>
      <c r="C50" s="853"/>
      <c r="D50" s="853"/>
      <c r="E50" s="853"/>
      <c r="F50" s="853"/>
      <c r="G50" s="853"/>
      <c r="H50" s="853"/>
      <c r="I50" s="854"/>
      <c r="J50" s="864"/>
      <c r="K50" s="865"/>
      <c r="L50" s="866"/>
      <c r="M50" s="818"/>
      <c r="N50" s="841" t="s">
        <v>775</v>
      </c>
      <c r="O50" s="841"/>
      <c r="P50" s="841"/>
      <c r="Q50" s="636"/>
      <c r="R50" s="841" t="s">
        <v>776</v>
      </c>
      <c r="S50" s="841"/>
      <c r="T50" s="841"/>
      <c r="U50" s="636"/>
      <c r="V50" s="841" t="s">
        <v>777</v>
      </c>
      <c r="W50" s="841"/>
      <c r="X50" s="841"/>
      <c r="Y50" s="820"/>
      <c r="Z50" s="842" t="s">
        <v>778</v>
      </c>
      <c r="AA50" s="843"/>
      <c r="AB50" s="845"/>
      <c r="AC50" s="845"/>
      <c r="AD50" s="846" t="s">
        <v>754</v>
      </c>
      <c r="AE50" s="845"/>
      <c r="AF50" s="845"/>
      <c r="AG50" s="846" t="s">
        <v>755</v>
      </c>
      <c r="AH50" s="816"/>
      <c r="AI50" s="816"/>
      <c r="AJ50" s="817" t="s">
        <v>756</v>
      </c>
    </row>
    <row r="51" spans="1:36" ht="9.9499999999999993" customHeight="1">
      <c r="A51" s="886"/>
      <c r="B51" s="852"/>
      <c r="C51" s="853"/>
      <c r="D51" s="853"/>
      <c r="E51" s="853"/>
      <c r="F51" s="853"/>
      <c r="G51" s="853"/>
      <c r="H51" s="853"/>
      <c r="I51" s="854"/>
      <c r="J51" s="864"/>
      <c r="K51" s="865"/>
      <c r="L51" s="866"/>
      <c r="M51" s="818"/>
      <c r="N51" s="841"/>
      <c r="O51" s="841"/>
      <c r="P51" s="841"/>
      <c r="Q51" s="636"/>
      <c r="R51" s="841"/>
      <c r="S51" s="841"/>
      <c r="T51" s="841"/>
      <c r="U51" s="636"/>
      <c r="V51" s="841"/>
      <c r="W51" s="841"/>
      <c r="X51" s="841"/>
      <c r="Y51" s="820"/>
      <c r="Z51" s="844"/>
      <c r="AA51" s="843"/>
      <c r="AB51" s="845"/>
      <c r="AC51" s="845"/>
      <c r="AD51" s="846"/>
      <c r="AE51" s="845"/>
      <c r="AF51" s="845"/>
      <c r="AG51" s="846"/>
      <c r="AH51" s="816"/>
      <c r="AI51" s="816"/>
      <c r="AJ51" s="817"/>
    </row>
    <row r="52" spans="1:36" ht="3" customHeight="1">
      <c r="A52" s="886"/>
      <c r="B52" s="855"/>
      <c r="C52" s="856"/>
      <c r="D52" s="856"/>
      <c r="E52" s="856"/>
      <c r="F52" s="856"/>
      <c r="G52" s="856"/>
      <c r="H52" s="856"/>
      <c r="I52" s="857"/>
      <c r="J52" s="637"/>
      <c r="K52" s="638"/>
      <c r="L52" s="639"/>
      <c r="M52" s="867"/>
      <c r="N52" s="868"/>
      <c r="O52" s="868"/>
      <c r="P52" s="868"/>
      <c r="Q52" s="868"/>
      <c r="R52" s="868"/>
      <c r="S52" s="868"/>
      <c r="T52" s="868"/>
      <c r="U52" s="868"/>
      <c r="V52" s="868"/>
      <c r="W52" s="868"/>
      <c r="X52" s="868"/>
      <c r="Y52" s="869"/>
      <c r="Z52" s="867"/>
      <c r="AA52" s="868"/>
      <c r="AB52" s="868"/>
      <c r="AC52" s="868"/>
      <c r="AD52" s="868"/>
      <c r="AE52" s="868"/>
      <c r="AF52" s="868"/>
      <c r="AG52" s="868"/>
      <c r="AH52" s="868"/>
      <c r="AI52" s="868"/>
      <c r="AJ52" s="870"/>
    </row>
    <row r="53" spans="1:36" ht="3" customHeight="1">
      <c r="A53" s="886"/>
      <c r="B53" s="849" t="s">
        <v>785</v>
      </c>
      <c r="C53" s="850"/>
      <c r="D53" s="850"/>
      <c r="E53" s="850"/>
      <c r="F53" s="850"/>
      <c r="G53" s="850"/>
      <c r="H53" s="850"/>
      <c r="I53" s="851"/>
      <c r="J53" s="633"/>
      <c r="K53" s="634"/>
      <c r="L53" s="635"/>
      <c r="M53" s="858"/>
      <c r="N53" s="859"/>
      <c r="O53" s="859"/>
      <c r="P53" s="859"/>
      <c r="Q53" s="859"/>
      <c r="R53" s="859"/>
      <c r="S53" s="859"/>
      <c r="T53" s="859"/>
      <c r="U53" s="859"/>
      <c r="V53" s="859"/>
      <c r="W53" s="859"/>
      <c r="X53" s="859"/>
      <c r="Y53" s="860"/>
      <c r="Z53" s="861"/>
      <c r="AA53" s="862"/>
      <c r="AB53" s="862"/>
      <c r="AC53" s="862"/>
      <c r="AD53" s="862"/>
      <c r="AE53" s="862"/>
      <c r="AF53" s="862"/>
      <c r="AG53" s="862"/>
      <c r="AH53" s="862"/>
      <c r="AI53" s="862"/>
      <c r="AJ53" s="863"/>
    </row>
    <row r="54" spans="1:36" ht="9.9499999999999993" customHeight="1">
      <c r="A54" s="886"/>
      <c r="B54" s="852"/>
      <c r="C54" s="853"/>
      <c r="D54" s="853"/>
      <c r="E54" s="853"/>
      <c r="F54" s="853"/>
      <c r="G54" s="853"/>
      <c r="H54" s="853"/>
      <c r="I54" s="854"/>
      <c r="J54" s="864"/>
      <c r="K54" s="865"/>
      <c r="L54" s="866"/>
      <c r="M54" s="818"/>
      <c r="N54" s="841" t="s">
        <v>775</v>
      </c>
      <c r="O54" s="841"/>
      <c r="P54" s="841"/>
      <c r="Q54" s="636"/>
      <c r="R54" s="841" t="s">
        <v>776</v>
      </c>
      <c r="S54" s="841"/>
      <c r="T54" s="841"/>
      <c r="U54" s="636"/>
      <c r="V54" s="841" t="s">
        <v>777</v>
      </c>
      <c r="W54" s="841"/>
      <c r="X54" s="841"/>
      <c r="Y54" s="820"/>
      <c r="Z54" s="842" t="s">
        <v>778</v>
      </c>
      <c r="AA54" s="843"/>
      <c r="AB54" s="845"/>
      <c r="AC54" s="845"/>
      <c r="AD54" s="846" t="s">
        <v>754</v>
      </c>
      <c r="AE54" s="845"/>
      <c r="AF54" s="845"/>
      <c r="AG54" s="846" t="s">
        <v>755</v>
      </c>
      <c r="AH54" s="816"/>
      <c r="AI54" s="816"/>
      <c r="AJ54" s="817" t="s">
        <v>756</v>
      </c>
    </row>
    <row r="55" spans="1:36" ht="9.9499999999999993" customHeight="1">
      <c r="A55" s="886"/>
      <c r="B55" s="852"/>
      <c r="C55" s="853"/>
      <c r="D55" s="853"/>
      <c r="E55" s="853"/>
      <c r="F55" s="853"/>
      <c r="G55" s="853"/>
      <c r="H55" s="853"/>
      <c r="I55" s="854"/>
      <c r="J55" s="864"/>
      <c r="K55" s="865"/>
      <c r="L55" s="866"/>
      <c r="M55" s="818"/>
      <c r="N55" s="841"/>
      <c r="O55" s="841"/>
      <c r="P55" s="841"/>
      <c r="Q55" s="636"/>
      <c r="R55" s="841"/>
      <c r="S55" s="841"/>
      <c r="T55" s="841"/>
      <c r="U55" s="636"/>
      <c r="V55" s="841"/>
      <c r="W55" s="841"/>
      <c r="X55" s="841"/>
      <c r="Y55" s="820"/>
      <c r="Z55" s="844"/>
      <c r="AA55" s="843"/>
      <c r="AB55" s="845"/>
      <c r="AC55" s="845"/>
      <c r="AD55" s="846"/>
      <c r="AE55" s="845"/>
      <c r="AF55" s="845"/>
      <c r="AG55" s="846"/>
      <c r="AH55" s="816"/>
      <c r="AI55" s="816"/>
      <c r="AJ55" s="817"/>
    </row>
    <row r="56" spans="1:36" ht="3" customHeight="1">
      <c r="A56" s="886"/>
      <c r="B56" s="855"/>
      <c r="C56" s="856"/>
      <c r="D56" s="856"/>
      <c r="E56" s="856"/>
      <c r="F56" s="856"/>
      <c r="G56" s="856"/>
      <c r="H56" s="856"/>
      <c r="I56" s="857"/>
      <c r="J56" s="637"/>
      <c r="K56" s="638"/>
      <c r="L56" s="639"/>
      <c r="M56" s="867"/>
      <c r="N56" s="868"/>
      <c r="O56" s="868"/>
      <c r="P56" s="868"/>
      <c r="Q56" s="868"/>
      <c r="R56" s="868"/>
      <c r="S56" s="868"/>
      <c r="T56" s="868"/>
      <c r="U56" s="868"/>
      <c r="V56" s="868"/>
      <c r="W56" s="868"/>
      <c r="X56" s="868"/>
      <c r="Y56" s="869"/>
      <c r="Z56" s="867"/>
      <c r="AA56" s="868"/>
      <c r="AB56" s="868"/>
      <c r="AC56" s="868"/>
      <c r="AD56" s="868"/>
      <c r="AE56" s="868"/>
      <c r="AF56" s="868"/>
      <c r="AG56" s="868"/>
      <c r="AH56" s="868"/>
      <c r="AI56" s="868"/>
      <c r="AJ56" s="870"/>
    </row>
    <row r="57" spans="1:36" ht="3" customHeight="1">
      <c r="A57" s="886"/>
      <c r="B57" s="849" t="s">
        <v>786</v>
      </c>
      <c r="C57" s="850"/>
      <c r="D57" s="850"/>
      <c r="E57" s="850"/>
      <c r="F57" s="850"/>
      <c r="G57" s="850"/>
      <c r="H57" s="850"/>
      <c r="I57" s="851"/>
      <c r="J57" s="633"/>
      <c r="K57" s="634"/>
      <c r="L57" s="635"/>
      <c r="M57" s="858"/>
      <c r="N57" s="859"/>
      <c r="O57" s="859"/>
      <c r="P57" s="859"/>
      <c r="Q57" s="859"/>
      <c r="R57" s="859"/>
      <c r="S57" s="859"/>
      <c r="T57" s="859"/>
      <c r="U57" s="859"/>
      <c r="V57" s="859"/>
      <c r="W57" s="859"/>
      <c r="X57" s="859"/>
      <c r="Y57" s="860"/>
      <c r="Z57" s="861"/>
      <c r="AA57" s="862"/>
      <c r="AB57" s="862"/>
      <c r="AC57" s="862"/>
      <c r="AD57" s="862"/>
      <c r="AE57" s="862"/>
      <c r="AF57" s="862"/>
      <c r="AG57" s="862"/>
      <c r="AH57" s="862"/>
      <c r="AI57" s="862"/>
      <c r="AJ57" s="863"/>
    </row>
    <row r="58" spans="1:36" ht="9.9499999999999993" customHeight="1">
      <c r="A58" s="886"/>
      <c r="B58" s="852"/>
      <c r="C58" s="853"/>
      <c r="D58" s="853"/>
      <c r="E58" s="853"/>
      <c r="F58" s="853"/>
      <c r="G58" s="853"/>
      <c r="H58" s="853"/>
      <c r="I58" s="854"/>
      <c r="J58" s="864"/>
      <c r="K58" s="865"/>
      <c r="L58" s="866"/>
      <c r="M58" s="818"/>
      <c r="N58" s="841" t="s">
        <v>775</v>
      </c>
      <c r="O58" s="841"/>
      <c r="P58" s="841"/>
      <c r="Q58" s="636"/>
      <c r="R58" s="841" t="s">
        <v>776</v>
      </c>
      <c r="S58" s="841"/>
      <c r="T58" s="841"/>
      <c r="U58" s="636"/>
      <c r="V58" s="841" t="s">
        <v>777</v>
      </c>
      <c r="W58" s="841"/>
      <c r="X58" s="841"/>
      <c r="Y58" s="820"/>
      <c r="Z58" s="842" t="s">
        <v>778</v>
      </c>
      <c r="AA58" s="843"/>
      <c r="AB58" s="845"/>
      <c r="AC58" s="845"/>
      <c r="AD58" s="846" t="s">
        <v>754</v>
      </c>
      <c r="AE58" s="845"/>
      <c r="AF58" s="845"/>
      <c r="AG58" s="846" t="s">
        <v>755</v>
      </c>
      <c r="AH58" s="816"/>
      <c r="AI58" s="816"/>
      <c r="AJ58" s="817" t="s">
        <v>756</v>
      </c>
    </row>
    <row r="59" spans="1:36" ht="9.9499999999999993" customHeight="1">
      <c r="A59" s="886"/>
      <c r="B59" s="852"/>
      <c r="C59" s="853"/>
      <c r="D59" s="853"/>
      <c r="E59" s="853"/>
      <c r="F59" s="853"/>
      <c r="G59" s="853"/>
      <c r="H59" s="853"/>
      <c r="I59" s="854"/>
      <c r="J59" s="864"/>
      <c r="K59" s="865"/>
      <c r="L59" s="866"/>
      <c r="M59" s="818"/>
      <c r="N59" s="841"/>
      <c r="O59" s="841"/>
      <c r="P59" s="841"/>
      <c r="Q59" s="636"/>
      <c r="R59" s="841"/>
      <c r="S59" s="841"/>
      <c r="T59" s="841"/>
      <c r="U59" s="636"/>
      <c r="V59" s="841"/>
      <c r="W59" s="841"/>
      <c r="X59" s="841"/>
      <c r="Y59" s="820"/>
      <c r="Z59" s="844"/>
      <c r="AA59" s="843"/>
      <c r="AB59" s="845"/>
      <c r="AC59" s="845"/>
      <c r="AD59" s="846"/>
      <c r="AE59" s="845"/>
      <c r="AF59" s="845"/>
      <c r="AG59" s="846"/>
      <c r="AH59" s="816"/>
      <c r="AI59" s="816"/>
      <c r="AJ59" s="817"/>
    </row>
    <row r="60" spans="1:36" ht="3" customHeight="1">
      <c r="A60" s="887"/>
      <c r="B60" s="855"/>
      <c r="C60" s="856"/>
      <c r="D60" s="856"/>
      <c r="E60" s="856"/>
      <c r="F60" s="856"/>
      <c r="G60" s="856"/>
      <c r="H60" s="856"/>
      <c r="I60" s="857"/>
      <c r="J60" s="637"/>
      <c r="K60" s="638"/>
      <c r="L60" s="639"/>
      <c r="M60" s="867"/>
      <c r="N60" s="868"/>
      <c r="O60" s="868"/>
      <c r="P60" s="868"/>
      <c r="Q60" s="868"/>
      <c r="R60" s="868"/>
      <c r="S60" s="868"/>
      <c r="T60" s="868"/>
      <c r="U60" s="868"/>
      <c r="V60" s="868"/>
      <c r="W60" s="868"/>
      <c r="X60" s="868"/>
      <c r="Y60" s="869"/>
      <c r="Z60" s="867"/>
      <c r="AA60" s="868"/>
      <c r="AB60" s="868"/>
      <c r="AC60" s="868"/>
      <c r="AD60" s="868"/>
      <c r="AE60" s="868"/>
      <c r="AF60" s="868"/>
      <c r="AG60" s="868"/>
      <c r="AH60" s="868"/>
      <c r="AI60" s="868"/>
      <c r="AJ60" s="870"/>
    </row>
    <row r="61" spans="1:36" ht="3" customHeight="1">
      <c r="A61" s="883" t="s">
        <v>787</v>
      </c>
      <c r="B61" s="849" t="s">
        <v>788</v>
      </c>
      <c r="C61" s="850"/>
      <c r="D61" s="850"/>
      <c r="E61" s="850"/>
      <c r="F61" s="850"/>
      <c r="G61" s="850"/>
      <c r="H61" s="850"/>
      <c r="I61" s="851"/>
      <c r="J61" s="633"/>
      <c r="K61" s="634"/>
      <c r="L61" s="635"/>
      <c r="M61" s="858"/>
      <c r="N61" s="859"/>
      <c r="O61" s="859"/>
      <c r="P61" s="859"/>
      <c r="Q61" s="859"/>
      <c r="R61" s="859"/>
      <c r="S61" s="859"/>
      <c r="T61" s="859"/>
      <c r="U61" s="859"/>
      <c r="V61" s="859"/>
      <c r="W61" s="859"/>
      <c r="X61" s="859"/>
      <c r="Y61" s="860"/>
      <c r="Z61" s="861"/>
      <c r="AA61" s="862"/>
      <c r="AB61" s="862"/>
      <c r="AC61" s="862"/>
      <c r="AD61" s="862"/>
      <c r="AE61" s="862"/>
      <c r="AF61" s="862"/>
      <c r="AG61" s="862"/>
      <c r="AH61" s="862"/>
      <c r="AI61" s="862"/>
      <c r="AJ61" s="863"/>
    </row>
    <row r="62" spans="1:36" ht="9.9499999999999993" customHeight="1">
      <c r="A62" s="883"/>
      <c r="B62" s="852"/>
      <c r="C62" s="853"/>
      <c r="D62" s="853"/>
      <c r="E62" s="853"/>
      <c r="F62" s="853"/>
      <c r="G62" s="853"/>
      <c r="H62" s="853"/>
      <c r="I62" s="854"/>
      <c r="J62" s="864"/>
      <c r="K62" s="865"/>
      <c r="L62" s="866"/>
      <c r="M62" s="818"/>
      <c r="N62" s="841" t="s">
        <v>775</v>
      </c>
      <c r="O62" s="841"/>
      <c r="P62" s="841"/>
      <c r="Q62" s="636"/>
      <c r="R62" s="841" t="s">
        <v>776</v>
      </c>
      <c r="S62" s="841"/>
      <c r="T62" s="841"/>
      <c r="U62" s="636"/>
      <c r="V62" s="841" t="s">
        <v>777</v>
      </c>
      <c r="W62" s="841"/>
      <c r="X62" s="841"/>
      <c r="Y62" s="820"/>
      <c r="Z62" s="842" t="s">
        <v>778</v>
      </c>
      <c r="AA62" s="843"/>
      <c r="AB62" s="845"/>
      <c r="AC62" s="845"/>
      <c r="AD62" s="846" t="s">
        <v>754</v>
      </c>
      <c r="AE62" s="845"/>
      <c r="AF62" s="845"/>
      <c r="AG62" s="846" t="s">
        <v>755</v>
      </c>
      <c r="AH62" s="816"/>
      <c r="AI62" s="816"/>
      <c r="AJ62" s="817" t="s">
        <v>756</v>
      </c>
    </row>
    <row r="63" spans="1:36" ht="9.9499999999999993" customHeight="1">
      <c r="A63" s="883"/>
      <c r="B63" s="852"/>
      <c r="C63" s="853"/>
      <c r="D63" s="853"/>
      <c r="E63" s="853"/>
      <c r="F63" s="853"/>
      <c r="G63" s="853"/>
      <c r="H63" s="853"/>
      <c r="I63" s="854"/>
      <c r="J63" s="864"/>
      <c r="K63" s="865"/>
      <c r="L63" s="866"/>
      <c r="M63" s="818"/>
      <c r="N63" s="841"/>
      <c r="O63" s="841"/>
      <c r="P63" s="841"/>
      <c r="Q63" s="636"/>
      <c r="R63" s="841"/>
      <c r="S63" s="841"/>
      <c r="T63" s="841"/>
      <c r="U63" s="636"/>
      <c r="V63" s="841"/>
      <c r="W63" s="841"/>
      <c r="X63" s="841"/>
      <c r="Y63" s="820"/>
      <c r="Z63" s="844"/>
      <c r="AA63" s="843"/>
      <c r="AB63" s="845"/>
      <c r="AC63" s="845"/>
      <c r="AD63" s="846"/>
      <c r="AE63" s="845"/>
      <c r="AF63" s="845"/>
      <c r="AG63" s="846"/>
      <c r="AH63" s="816"/>
      <c r="AI63" s="816"/>
      <c r="AJ63" s="817"/>
    </row>
    <row r="64" spans="1:36" ht="3" customHeight="1">
      <c r="A64" s="883"/>
      <c r="B64" s="855"/>
      <c r="C64" s="856"/>
      <c r="D64" s="856"/>
      <c r="E64" s="856"/>
      <c r="F64" s="856"/>
      <c r="G64" s="856"/>
      <c r="H64" s="856"/>
      <c r="I64" s="857"/>
      <c r="J64" s="637"/>
      <c r="K64" s="638"/>
      <c r="L64" s="639"/>
      <c r="M64" s="867"/>
      <c r="N64" s="868"/>
      <c r="O64" s="868"/>
      <c r="P64" s="868"/>
      <c r="Q64" s="868"/>
      <c r="R64" s="868"/>
      <c r="S64" s="868"/>
      <c r="T64" s="868"/>
      <c r="U64" s="868"/>
      <c r="V64" s="868"/>
      <c r="W64" s="868"/>
      <c r="X64" s="868"/>
      <c r="Y64" s="869"/>
      <c r="Z64" s="867"/>
      <c r="AA64" s="868"/>
      <c r="AB64" s="868"/>
      <c r="AC64" s="868"/>
      <c r="AD64" s="868"/>
      <c r="AE64" s="868"/>
      <c r="AF64" s="868"/>
      <c r="AG64" s="868"/>
      <c r="AH64" s="868"/>
      <c r="AI64" s="868"/>
      <c r="AJ64" s="870"/>
    </row>
    <row r="65" spans="1:36" ht="3" customHeight="1">
      <c r="A65" s="883"/>
      <c r="B65" s="849" t="s">
        <v>789</v>
      </c>
      <c r="C65" s="850"/>
      <c r="D65" s="850"/>
      <c r="E65" s="850"/>
      <c r="F65" s="850"/>
      <c r="G65" s="850"/>
      <c r="H65" s="850"/>
      <c r="I65" s="851"/>
      <c r="J65" s="633"/>
      <c r="K65" s="634"/>
      <c r="L65" s="635"/>
      <c r="M65" s="858"/>
      <c r="N65" s="859"/>
      <c r="O65" s="859"/>
      <c r="P65" s="859"/>
      <c r="Q65" s="859"/>
      <c r="R65" s="859"/>
      <c r="S65" s="859"/>
      <c r="T65" s="859"/>
      <c r="U65" s="859"/>
      <c r="V65" s="859"/>
      <c r="W65" s="859"/>
      <c r="X65" s="859"/>
      <c r="Y65" s="860"/>
      <c r="Z65" s="861"/>
      <c r="AA65" s="862"/>
      <c r="AB65" s="862"/>
      <c r="AC65" s="862"/>
      <c r="AD65" s="862"/>
      <c r="AE65" s="862"/>
      <c r="AF65" s="862"/>
      <c r="AG65" s="862"/>
      <c r="AH65" s="862"/>
      <c r="AI65" s="862"/>
      <c r="AJ65" s="863"/>
    </row>
    <row r="66" spans="1:36" ht="9.9499999999999993" customHeight="1">
      <c r="A66" s="883"/>
      <c r="B66" s="852"/>
      <c r="C66" s="853"/>
      <c r="D66" s="853"/>
      <c r="E66" s="853"/>
      <c r="F66" s="853"/>
      <c r="G66" s="853"/>
      <c r="H66" s="853"/>
      <c r="I66" s="854"/>
      <c r="J66" s="864"/>
      <c r="K66" s="865"/>
      <c r="L66" s="866"/>
      <c r="M66" s="818"/>
      <c r="N66" s="841" t="s">
        <v>775</v>
      </c>
      <c r="O66" s="841"/>
      <c r="P66" s="841"/>
      <c r="Q66" s="636"/>
      <c r="R66" s="841" t="s">
        <v>776</v>
      </c>
      <c r="S66" s="841"/>
      <c r="T66" s="841"/>
      <c r="U66" s="636"/>
      <c r="V66" s="841" t="s">
        <v>777</v>
      </c>
      <c r="W66" s="841"/>
      <c r="X66" s="841"/>
      <c r="Y66" s="820"/>
      <c r="Z66" s="842" t="s">
        <v>778</v>
      </c>
      <c r="AA66" s="843"/>
      <c r="AB66" s="845"/>
      <c r="AC66" s="845"/>
      <c r="AD66" s="846" t="s">
        <v>754</v>
      </c>
      <c r="AE66" s="845"/>
      <c r="AF66" s="845"/>
      <c r="AG66" s="846" t="s">
        <v>755</v>
      </c>
      <c r="AH66" s="816"/>
      <c r="AI66" s="816"/>
      <c r="AJ66" s="817" t="s">
        <v>756</v>
      </c>
    </row>
    <row r="67" spans="1:36" ht="9.9499999999999993" customHeight="1">
      <c r="A67" s="883"/>
      <c r="B67" s="852"/>
      <c r="C67" s="853"/>
      <c r="D67" s="853"/>
      <c r="E67" s="853"/>
      <c r="F67" s="853"/>
      <c r="G67" s="853"/>
      <c r="H67" s="853"/>
      <c r="I67" s="854"/>
      <c r="J67" s="864"/>
      <c r="K67" s="865"/>
      <c r="L67" s="866"/>
      <c r="M67" s="818"/>
      <c r="N67" s="841"/>
      <c r="O67" s="841"/>
      <c r="P67" s="841"/>
      <c r="Q67" s="636"/>
      <c r="R67" s="841"/>
      <c r="S67" s="841"/>
      <c r="T67" s="841"/>
      <c r="U67" s="636"/>
      <c r="V67" s="841"/>
      <c r="W67" s="841"/>
      <c r="X67" s="841"/>
      <c r="Y67" s="820"/>
      <c r="Z67" s="844"/>
      <c r="AA67" s="843"/>
      <c r="AB67" s="845"/>
      <c r="AC67" s="845"/>
      <c r="AD67" s="846"/>
      <c r="AE67" s="845"/>
      <c r="AF67" s="845"/>
      <c r="AG67" s="846"/>
      <c r="AH67" s="816"/>
      <c r="AI67" s="816"/>
      <c r="AJ67" s="817"/>
    </row>
    <row r="68" spans="1:36" ht="3" customHeight="1">
      <c r="A68" s="883"/>
      <c r="B68" s="855"/>
      <c r="C68" s="856"/>
      <c r="D68" s="856"/>
      <c r="E68" s="856"/>
      <c r="F68" s="856"/>
      <c r="G68" s="856"/>
      <c r="H68" s="856"/>
      <c r="I68" s="857"/>
      <c r="J68" s="637"/>
      <c r="K68" s="638"/>
      <c r="L68" s="639"/>
      <c r="M68" s="867"/>
      <c r="N68" s="868"/>
      <c r="O68" s="868"/>
      <c r="P68" s="868"/>
      <c r="Q68" s="868"/>
      <c r="R68" s="868"/>
      <c r="S68" s="868"/>
      <c r="T68" s="868"/>
      <c r="U68" s="868"/>
      <c r="V68" s="868"/>
      <c r="W68" s="868"/>
      <c r="X68" s="868"/>
      <c r="Y68" s="869"/>
      <c r="Z68" s="867"/>
      <c r="AA68" s="868"/>
      <c r="AB68" s="868"/>
      <c r="AC68" s="868"/>
      <c r="AD68" s="868"/>
      <c r="AE68" s="868"/>
      <c r="AF68" s="868"/>
      <c r="AG68" s="868"/>
      <c r="AH68" s="868"/>
      <c r="AI68" s="868"/>
      <c r="AJ68" s="870"/>
    </row>
    <row r="69" spans="1:36" ht="3" customHeight="1">
      <c r="A69" s="883"/>
      <c r="B69" s="849" t="s">
        <v>790</v>
      </c>
      <c r="C69" s="850"/>
      <c r="D69" s="850"/>
      <c r="E69" s="850"/>
      <c r="F69" s="850"/>
      <c r="G69" s="850"/>
      <c r="H69" s="850"/>
      <c r="I69" s="851"/>
      <c r="J69" s="633"/>
      <c r="K69" s="634"/>
      <c r="L69" s="635"/>
      <c r="M69" s="858"/>
      <c r="N69" s="859"/>
      <c r="O69" s="859"/>
      <c r="P69" s="859"/>
      <c r="Q69" s="859"/>
      <c r="R69" s="859"/>
      <c r="S69" s="859"/>
      <c r="T69" s="859"/>
      <c r="U69" s="859"/>
      <c r="V69" s="859"/>
      <c r="W69" s="859"/>
      <c r="X69" s="859"/>
      <c r="Y69" s="860"/>
      <c r="Z69" s="861"/>
      <c r="AA69" s="862"/>
      <c r="AB69" s="862"/>
      <c r="AC69" s="862"/>
      <c r="AD69" s="862"/>
      <c r="AE69" s="862"/>
      <c r="AF69" s="862"/>
      <c r="AG69" s="862"/>
      <c r="AH69" s="862"/>
      <c r="AI69" s="862"/>
      <c r="AJ69" s="863"/>
    </row>
    <row r="70" spans="1:36" ht="9.9499999999999993" customHeight="1">
      <c r="A70" s="883"/>
      <c r="B70" s="852"/>
      <c r="C70" s="853"/>
      <c r="D70" s="853"/>
      <c r="E70" s="853"/>
      <c r="F70" s="853"/>
      <c r="G70" s="853"/>
      <c r="H70" s="853"/>
      <c r="I70" s="854"/>
      <c r="J70" s="864"/>
      <c r="K70" s="865"/>
      <c r="L70" s="866"/>
      <c r="M70" s="818"/>
      <c r="N70" s="841" t="s">
        <v>775</v>
      </c>
      <c r="O70" s="841"/>
      <c r="P70" s="841"/>
      <c r="Q70" s="636"/>
      <c r="R70" s="841" t="s">
        <v>776</v>
      </c>
      <c r="S70" s="841"/>
      <c r="T70" s="841"/>
      <c r="U70" s="636"/>
      <c r="V70" s="841" t="s">
        <v>777</v>
      </c>
      <c r="W70" s="841"/>
      <c r="X70" s="841"/>
      <c r="Y70" s="820"/>
      <c r="Z70" s="842" t="s">
        <v>778</v>
      </c>
      <c r="AA70" s="843"/>
      <c r="AB70" s="845"/>
      <c r="AC70" s="845"/>
      <c r="AD70" s="846" t="s">
        <v>754</v>
      </c>
      <c r="AE70" s="845"/>
      <c r="AF70" s="845"/>
      <c r="AG70" s="846" t="s">
        <v>755</v>
      </c>
      <c r="AH70" s="816"/>
      <c r="AI70" s="816"/>
      <c r="AJ70" s="817" t="s">
        <v>756</v>
      </c>
    </row>
    <row r="71" spans="1:36" ht="9.9499999999999993" customHeight="1">
      <c r="A71" s="883"/>
      <c r="B71" s="852"/>
      <c r="C71" s="853"/>
      <c r="D71" s="853"/>
      <c r="E71" s="853"/>
      <c r="F71" s="853"/>
      <c r="G71" s="853"/>
      <c r="H71" s="853"/>
      <c r="I71" s="854"/>
      <c r="J71" s="864"/>
      <c r="K71" s="865"/>
      <c r="L71" s="866"/>
      <c r="M71" s="818"/>
      <c r="N71" s="841"/>
      <c r="O71" s="841"/>
      <c r="P71" s="841"/>
      <c r="Q71" s="636"/>
      <c r="R71" s="841"/>
      <c r="S71" s="841"/>
      <c r="T71" s="841"/>
      <c r="U71" s="636"/>
      <c r="V71" s="841"/>
      <c r="W71" s="841"/>
      <c r="X71" s="841"/>
      <c r="Y71" s="820"/>
      <c r="Z71" s="844"/>
      <c r="AA71" s="843"/>
      <c r="AB71" s="845"/>
      <c r="AC71" s="845"/>
      <c r="AD71" s="846"/>
      <c r="AE71" s="845"/>
      <c r="AF71" s="845"/>
      <c r="AG71" s="846"/>
      <c r="AH71" s="816"/>
      <c r="AI71" s="816"/>
      <c r="AJ71" s="817"/>
    </row>
    <row r="72" spans="1:36" ht="3" customHeight="1">
      <c r="A72" s="883"/>
      <c r="B72" s="855"/>
      <c r="C72" s="856"/>
      <c r="D72" s="856"/>
      <c r="E72" s="856"/>
      <c r="F72" s="856"/>
      <c r="G72" s="856"/>
      <c r="H72" s="856"/>
      <c r="I72" s="857"/>
      <c r="J72" s="637"/>
      <c r="K72" s="638"/>
      <c r="L72" s="639"/>
      <c r="M72" s="867"/>
      <c r="N72" s="868"/>
      <c r="O72" s="868"/>
      <c r="P72" s="868"/>
      <c r="Q72" s="868"/>
      <c r="R72" s="868"/>
      <c r="S72" s="868"/>
      <c r="T72" s="868"/>
      <c r="U72" s="868"/>
      <c r="V72" s="868"/>
      <c r="W72" s="868"/>
      <c r="X72" s="868"/>
      <c r="Y72" s="869"/>
      <c r="Z72" s="867"/>
      <c r="AA72" s="868"/>
      <c r="AB72" s="868"/>
      <c r="AC72" s="868"/>
      <c r="AD72" s="868"/>
      <c r="AE72" s="868"/>
      <c r="AF72" s="868"/>
      <c r="AG72" s="868"/>
      <c r="AH72" s="868"/>
      <c r="AI72" s="868"/>
      <c r="AJ72" s="870"/>
    </row>
    <row r="73" spans="1:36" ht="3" customHeight="1">
      <c r="A73" s="883"/>
      <c r="B73" s="849" t="s">
        <v>791</v>
      </c>
      <c r="C73" s="850"/>
      <c r="D73" s="850"/>
      <c r="E73" s="850"/>
      <c r="F73" s="850"/>
      <c r="G73" s="850"/>
      <c r="H73" s="850"/>
      <c r="I73" s="851"/>
      <c r="J73" s="633"/>
      <c r="K73" s="634"/>
      <c r="L73" s="635"/>
      <c r="M73" s="858"/>
      <c r="N73" s="859"/>
      <c r="O73" s="859"/>
      <c r="P73" s="859"/>
      <c r="Q73" s="859"/>
      <c r="R73" s="859"/>
      <c r="S73" s="859"/>
      <c r="T73" s="859"/>
      <c r="U73" s="859"/>
      <c r="V73" s="859"/>
      <c r="W73" s="859"/>
      <c r="X73" s="859"/>
      <c r="Y73" s="860"/>
      <c r="Z73" s="861"/>
      <c r="AA73" s="862"/>
      <c r="AB73" s="862"/>
      <c r="AC73" s="862"/>
      <c r="AD73" s="862"/>
      <c r="AE73" s="862"/>
      <c r="AF73" s="862"/>
      <c r="AG73" s="862"/>
      <c r="AH73" s="862"/>
      <c r="AI73" s="862"/>
      <c r="AJ73" s="863"/>
    </row>
    <row r="74" spans="1:36" ht="9.9499999999999993" customHeight="1">
      <c r="A74" s="883"/>
      <c r="B74" s="852"/>
      <c r="C74" s="853"/>
      <c r="D74" s="853"/>
      <c r="E74" s="853"/>
      <c r="F74" s="853"/>
      <c r="G74" s="853"/>
      <c r="H74" s="853"/>
      <c r="I74" s="854"/>
      <c r="J74" s="864"/>
      <c r="K74" s="865"/>
      <c r="L74" s="866"/>
      <c r="M74" s="818"/>
      <c r="N74" s="841" t="s">
        <v>775</v>
      </c>
      <c r="O74" s="841"/>
      <c r="P74" s="841"/>
      <c r="Q74" s="636"/>
      <c r="R74" s="841" t="s">
        <v>776</v>
      </c>
      <c r="S74" s="841"/>
      <c r="T74" s="841"/>
      <c r="U74" s="636"/>
      <c r="V74" s="841" t="s">
        <v>777</v>
      </c>
      <c r="W74" s="841"/>
      <c r="X74" s="841"/>
      <c r="Y74" s="820"/>
      <c r="Z74" s="842" t="s">
        <v>778</v>
      </c>
      <c r="AA74" s="843"/>
      <c r="AB74" s="845"/>
      <c r="AC74" s="845"/>
      <c r="AD74" s="846" t="s">
        <v>754</v>
      </c>
      <c r="AE74" s="845"/>
      <c r="AF74" s="845"/>
      <c r="AG74" s="846" t="s">
        <v>755</v>
      </c>
      <c r="AH74" s="816"/>
      <c r="AI74" s="816"/>
      <c r="AJ74" s="817" t="s">
        <v>756</v>
      </c>
    </row>
    <row r="75" spans="1:36" ht="9.9499999999999993" customHeight="1">
      <c r="A75" s="883"/>
      <c r="B75" s="852"/>
      <c r="C75" s="853"/>
      <c r="D75" s="853"/>
      <c r="E75" s="853"/>
      <c r="F75" s="853"/>
      <c r="G75" s="853"/>
      <c r="H75" s="853"/>
      <c r="I75" s="854"/>
      <c r="J75" s="864"/>
      <c r="K75" s="865"/>
      <c r="L75" s="866"/>
      <c r="M75" s="818"/>
      <c r="N75" s="841"/>
      <c r="O75" s="841"/>
      <c r="P75" s="841"/>
      <c r="Q75" s="636"/>
      <c r="R75" s="841"/>
      <c r="S75" s="841"/>
      <c r="T75" s="841"/>
      <c r="U75" s="636"/>
      <c r="V75" s="841"/>
      <c r="W75" s="841"/>
      <c r="X75" s="841"/>
      <c r="Y75" s="820"/>
      <c r="Z75" s="844"/>
      <c r="AA75" s="843"/>
      <c r="AB75" s="845"/>
      <c r="AC75" s="845"/>
      <c r="AD75" s="846"/>
      <c r="AE75" s="845"/>
      <c r="AF75" s="845"/>
      <c r="AG75" s="846"/>
      <c r="AH75" s="816"/>
      <c r="AI75" s="816"/>
      <c r="AJ75" s="817"/>
    </row>
    <row r="76" spans="1:36" ht="3" customHeight="1">
      <c r="A76" s="883"/>
      <c r="B76" s="855"/>
      <c r="C76" s="856"/>
      <c r="D76" s="856"/>
      <c r="E76" s="856"/>
      <c r="F76" s="856"/>
      <c r="G76" s="856"/>
      <c r="H76" s="856"/>
      <c r="I76" s="857"/>
      <c r="J76" s="637"/>
      <c r="K76" s="638"/>
      <c r="L76" s="639"/>
      <c r="M76" s="867"/>
      <c r="N76" s="868"/>
      <c r="O76" s="868"/>
      <c r="P76" s="868"/>
      <c r="Q76" s="868"/>
      <c r="R76" s="868"/>
      <c r="S76" s="868"/>
      <c r="T76" s="868"/>
      <c r="U76" s="868"/>
      <c r="V76" s="868"/>
      <c r="W76" s="868"/>
      <c r="X76" s="868"/>
      <c r="Y76" s="869"/>
      <c r="Z76" s="867"/>
      <c r="AA76" s="868"/>
      <c r="AB76" s="868"/>
      <c r="AC76" s="868"/>
      <c r="AD76" s="868"/>
      <c r="AE76" s="868"/>
      <c r="AF76" s="868"/>
      <c r="AG76" s="868"/>
      <c r="AH76" s="868"/>
      <c r="AI76" s="868"/>
      <c r="AJ76" s="870"/>
    </row>
    <row r="77" spans="1:36" ht="3" customHeight="1">
      <c r="A77" s="883"/>
      <c r="B77" s="849" t="s">
        <v>792</v>
      </c>
      <c r="C77" s="850"/>
      <c r="D77" s="850"/>
      <c r="E77" s="850"/>
      <c r="F77" s="850"/>
      <c r="G77" s="850"/>
      <c r="H77" s="850"/>
      <c r="I77" s="851"/>
      <c r="J77" s="633"/>
      <c r="K77" s="634"/>
      <c r="L77" s="635"/>
      <c r="M77" s="858"/>
      <c r="N77" s="859"/>
      <c r="O77" s="859"/>
      <c r="P77" s="859"/>
      <c r="Q77" s="859"/>
      <c r="R77" s="859"/>
      <c r="S77" s="859"/>
      <c r="T77" s="859"/>
      <c r="U77" s="859"/>
      <c r="V77" s="859"/>
      <c r="W77" s="859"/>
      <c r="X77" s="859"/>
      <c r="Y77" s="860"/>
      <c r="Z77" s="861"/>
      <c r="AA77" s="862"/>
      <c r="AB77" s="862"/>
      <c r="AC77" s="862"/>
      <c r="AD77" s="862"/>
      <c r="AE77" s="862"/>
      <c r="AF77" s="862"/>
      <c r="AG77" s="862"/>
      <c r="AH77" s="862"/>
      <c r="AI77" s="862"/>
      <c r="AJ77" s="863"/>
    </row>
    <row r="78" spans="1:36" ht="9.9499999999999993" customHeight="1">
      <c r="A78" s="883"/>
      <c r="B78" s="852"/>
      <c r="C78" s="853"/>
      <c r="D78" s="853"/>
      <c r="E78" s="853"/>
      <c r="F78" s="853"/>
      <c r="G78" s="853"/>
      <c r="H78" s="853"/>
      <c r="I78" s="854"/>
      <c r="J78" s="864"/>
      <c r="K78" s="865"/>
      <c r="L78" s="866"/>
      <c r="M78" s="818"/>
      <c r="N78" s="841" t="s">
        <v>775</v>
      </c>
      <c r="O78" s="841"/>
      <c r="P78" s="841"/>
      <c r="Q78" s="636"/>
      <c r="R78" s="841" t="s">
        <v>776</v>
      </c>
      <c r="S78" s="841"/>
      <c r="T78" s="841"/>
      <c r="U78" s="636"/>
      <c r="V78" s="841" t="s">
        <v>777</v>
      </c>
      <c r="W78" s="841"/>
      <c r="X78" s="841"/>
      <c r="Y78" s="820"/>
      <c r="Z78" s="842" t="s">
        <v>778</v>
      </c>
      <c r="AA78" s="843"/>
      <c r="AB78" s="845"/>
      <c r="AC78" s="845"/>
      <c r="AD78" s="846" t="s">
        <v>754</v>
      </c>
      <c r="AE78" s="845"/>
      <c r="AF78" s="845"/>
      <c r="AG78" s="846" t="s">
        <v>755</v>
      </c>
      <c r="AH78" s="816"/>
      <c r="AI78" s="816"/>
      <c r="AJ78" s="817" t="s">
        <v>756</v>
      </c>
    </row>
    <row r="79" spans="1:36" ht="9.9499999999999993" customHeight="1">
      <c r="A79" s="883"/>
      <c r="B79" s="852"/>
      <c r="C79" s="853"/>
      <c r="D79" s="853"/>
      <c r="E79" s="853"/>
      <c r="F79" s="853"/>
      <c r="G79" s="853"/>
      <c r="H79" s="853"/>
      <c r="I79" s="854"/>
      <c r="J79" s="864"/>
      <c r="K79" s="865"/>
      <c r="L79" s="866"/>
      <c r="M79" s="818"/>
      <c r="N79" s="841"/>
      <c r="O79" s="841"/>
      <c r="P79" s="841"/>
      <c r="Q79" s="636"/>
      <c r="R79" s="841"/>
      <c r="S79" s="841"/>
      <c r="T79" s="841"/>
      <c r="U79" s="636"/>
      <c r="V79" s="841"/>
      <c r="W79" s="841"/>
      <c r="X79" s="841"/>
      <c r="Y79" s="820"/>
      <c r="Z79" s="844"/>
      <c r="AA79" s="843"/>
      <c r="AB79" s="845"/>
      <c r="AC79" s="845"/>
      <c r="AD79" s="846"/>
      <c r="AE79" s="845"/>
      <c r="AF79" s="845"/>
      <c r="AG79" s="846"/>
      <c r="AH79" s="816"/>
      <c r="AI79" s="816"/>
      <c r="AJ79" s="817"/>
    </row>
    <row r="80" spans="1:36" ht="3" customHeight="1">
      <c r="A80" s="883"/>
      <c r="B80" s="855"/>
      <c r="C80" s="856"/>
      <c r="D80" s="856"/>
      <c r="E80" s="856"/>
      <c r="F80" s="856"/>
      <c r="G80" s="856"/>
      <c r="H80" s="856"/>
      <c r="I80" s="857"/>
      <c r="J80" s="637"/>
      <c r="K80" s="638"/>
      <c r="L80" s="639"/>
      <c r="M80" s="867"/>
      <c r="N80" s="868"/>
      <c r="O80" s="868"/>
      <c r="P80" s="868"/>
      <c r="Q80" s="868"/>
      <c r="R80" s="868"/>
      <c r="S80" s="868"/>
      <c r="T80" s="868"/>
      <c r="U80" s="868"/>
      <c r="V80" s="868"/>
      <c r="W80" s="868"/>
      <c r="X80" s="868"/>
      <c r="Y80" s="869"/>
      <c r="Z80" s="867"/>
      <c r="AA80" s="868"/>
      <c r="AB80" s="868"/>
      <c r="AC80" s="868"/>
      <c r="AD80" s="868"/>
      <c r="AE80" s="868"/>
      <c r="AF80" s="868"/>
      <c r="AG80" s="868"/>
      <c r="AH80" s="868"/>
      <c r="AI80" s="868"/>
      <c r="AJ80" s="870"/>
    </row>
    <row r="81" spans="1:36" ht="3" customHeight="1">
      <c r="A81" s="883"/>
      <c r="B81" s="849" t="s">
        <v>793</v>
      </c>
      <c r="C81" s="850"/>
      <c r="D81" s="850"/>
      <c r="E81" s="850"/>
      <c r="F81" s="850"/>
      <c r="G81" s="850"/>
      <c r="H81" s="850"/>
      <c r="I81" s="851"/>
      <c r="J81" s="633"/>
      <c r="K81" s="634"/>
      <c r="L81" s="635"/>
      <c r="M81" s="858"/>
      <c r="N81" s="859"/>
      <c r="O81" s="859"/>
      <c r="P81" s="859"/>
      <c r="Q81" s="859"/>
      <c r="R81" s="859"/>
      <c r="S81" s="859"/>
      <c r="T81" s="859"/>
      <c r="U81" s="859"/>
      <c r="V81" s="859"/>
      <c r="W81" s="859"/>
      <c r="X81" s="859"/>
      <c r="Y81" s="860"/>
      <c r="Z81" s="861"/>
      <c r="AA81" s="862"/>
      <c r="AB81" s="862"/>
      <c r="AC81" s="862"/>
      <c r="AD81" s="862"/>
      <c r="AE81" s="862"/>
      <c r="AF81" s="862"/>
      <c r="AG81" s="862"/>
      <c r="AH81" s="862"/>
      <c r="AI81" s="862"/>
      <c r="AJ81" s="863"/>
    </row>
    <row r="82" spans="1:36" ht="9.9499999999999993" customHeight="1">
      <c r="A82" s="883"/>
      <c r="B82" s="852"/>
      <c r="C82" s="853"/>
      <c r="D82" s="853"/>
      <c r="E82" s="853"/>
      <c r="F82" s="853"/>
      <c r="G82" s="853"/>
      <c r="H82" s="853"/>
      <c r="I82" s="854"/>
      <c r="J82" s="864"/>
      <c r="K82" s="865"/>
      <c r="L82" s="866"/>
      <c r="M82" s="818"/>
      <c r="N82" s="841" t="s">
        <v>775</v>
      </c>
      <c r="O82" s="841"/>
      <c r="P82" s="841"/>
      <c r="Q82" s="636"/>
      <c r="R82" s="841" t="s">
        <v>776</v>
      </c>
      <c r="S82" s="841"/>
      <c r="T82" s="841"/>
      <c r="U82" s="636"/>
      <c r="V82" s="841" t="s">
        <v>777</v>
      </c>
      <c r="W82" s="841"/>
      <c r="X82" s="841"/>
      <c r="Y82" s="820"/>
      <c r="Z82" s="842" t="s">
        <v>778</v>
      </c>
      <c r="AA82" s="843"/>
      <c r="AB82" s="845"/>
      <c r="AC82" s="845"/>
      <c r="AD82" s="846" t="s">
        <v>754</v>
      </c>
      <c r="AE82" s="845"/>
      <c r="AF82" s="845"/>
      <c r="AG82" s="846" t="s">
        <v>755</v>
      </c>
      <c r="AH82" s="816"/>
      <c r="AI82" s="816"/>
      <c r="AJ82" s="817" t="s">
        <v>756</v>
      </c>
    </row>
    <row r="83" spans="1:36" ht="9.9499999999999993" customHeight="1">
      <c r="A83" s="883"/>
      <c r="B83" s="852"/>
      <c r="C83" s="853"/>
      <c r="D83" s="853"/>
      <c r="E83" s="853"/>
      <c r="F83" s="853"/>
      <c r="G83" s="853"/>
      <c r="H83" s="853"/>
      <c r="I83" s="854"/>
      <c r="J83" s="864"/>
      <c r="K83" s="865"/>
      <c r="L83" s="866"/>
      <c r="M83" s="818"/>
      <c r="N83" s="841"/>
      <c r="O83" s="841"/>
      <c r="P83" s="841"/>
      <c r="Q83" s="636"/>
      <c r="R83" s="841"/>
      <c r="S83" s="841"/>
      <c r="T83" s="841"/>
      <c r="U83" s="636"/>
      <c r="V83" s="841"/>
      <c r="W83" s="841"/>
      <c r="X83" s="841"/>
      <c r="Y83" s="820"/>
      <c r="Z83" s="844"/>
      <c r="AA83" s="843"/>
      <c r="AB83" s="845"/>
      <c r="AC83" s="845"/>
      <c r="AD83" s="846"/>
      <c r="AE83" s="845"/>
      <c r="AF83" s="845"/>
      <c r="AG83" s="846"/>
      <c r="AH83" s="816"/>
      <c r="AI83" s="816"/>
      <c r="AJ83" s="817"/>
    </row>
    <row r="84" spans="1:36" ht="3" customHeight="1">
      <c r="A84" s="883"/>
      <c r="B84" s="855"/>
      <c r="C84" s="856"/>
      <c r="D84" s="856"/>
      <c r="E84" s="856"/>
      <c r="F84" s="856"/>
      <c r="G84" s="856"/>
      <c r="H84" s="856"/>
      <c r="I84" s="857"/>
      <c r="J84" s="637"/>
      <c r="K84" s="638"/>
      <c r="L84" s="639"/>
      <c r="M84" s="867"/>
      <c r="N84" s="868"/>
      <c r="O84" s="868"/>
      <c r="P84" s="868"/>
      <c r="Q84" s="868"/>
      <c r="R84" s="868"/>
      <c r="S84" s="868"/>
      <c r="T84" s="868"/>
      <c r="U84" s="868"/>
      <c r="V84" s="868"/>
      <c r="W84" s="868"/>
      <c r="X84" s="868"/>
      <c r="Y84" s="869"/>
      <c r="Z84" s="867"/>
      <c r="AA84" s="868"/>
      <c r="AB84" s="868"/>
      <c r="AC84" s="868"/>
      <c r="AD84" s="868"/>
      <c r="AE84" s="868"/>
      <c r="AF84" s="868"/>
      <c r="AG84" s="868"/>
      <c r="AH84" s="868"/>
      <c r="AI84" s="868"/>
      <c r="AJ84" s="870"/>
    </row>
    <row r="85" spans="1:36" ht="3" customHeight="1">
      <c r="A85" s="883"/>
      <c r="B85" s="849" t="s">
        <v>794</v>
      </c>
      <c r="C85" s="850"/>
      <c r="D85" s="850"/>
      <c r="E85" s="850"/>
      <c r="F85" s="850"/>
      <c r="G85" s="850"/>
      <c r="H85" s="850"/>
      <c r="I85" s="851"/>
      <c r="J85" s="633"/>
      <c r="K85" s="634"/>
      <c r="L85" s="635"/>
      <c r="M85" s="858"/>
      <c r="N85" s="859"/>
      <c r="O85" s="859"/>
      <c r="P85" s="859"/>
      <c r="Q85" s="859"/>
      <c r="R85" s="859"/>
      <c r="S85" s="859"/>
      <c r="T85" s="859"/>
      <c r="U85" s="859"/>
      <c r="V85" s="859"/>
      <c r="W85" s="859"/>
      <c r="X85" s="859"/>
      <c r="Y85" s="860"/>
      <c r="Z85" s="861"/>
      <c r="AA85" s="862"/>
      <c r="AB85" s="862"/>
      <c r="AC85" s="862"/>
      <c r="AD85" s="862"/>
      <c r="AE85" s="862"/>
      <c r="AF85" s="862"/>
      <c r="AG85" s="862"/>
      <c r="AH85" s="862"/>
      <c r="AI85" s="862"/>
      <c r="AJ85" s="863"/>
    </row>
    <row r="86" spans="1:36" ht="9.9499999999999993" customHeight="1">
      <c r="A86" s="883"/>
      <c r="B86" s="852"/>
      <c r="C86" s="853"/>
      <c r="D86" s="853"/>
      <c r="E86" s="853"/>
      <c r="F86" s="853"/>
      <c r="G86" s="853"/>
      <c r="H86" s="853"/>
      <c r="I86" s="854"/>
      <c r="J86" s="864"/>
      <c r="K86" s="865"/>
      <c r="L86" s="866"/>
      <c r="M86" s="818"/>
      <c r="N86" s="841" t="s">
        <v>775</v>
      </c>
      <c r="O86" s="841"/>
      <c r="P86" s="841"/>
      <c r="Q86" s="636"/>
      <c r="R86" s="841" t="s">
        <v>776</v>
      </c>
      <c r="S86" s="841"/>
      <c r="T86" s="841"/>
      <c r="U86" s="636"/>
      <c r="V86" s="841" t="s">
        <v>777</v>
      </c>
      <c r="W86" s="841"/>
      <c r="X86" s="841"/>
      <c r="Y86" s="820"/>
      <c r="Z86" s="842" t="s">
        <v>778</v>
      </c>
      <c r="AA86" s="843"/>
      <c r="AB86" s="845"/>
      <c r="AC86" s="845"/>
      <c r="AD86" s="846" t="s">
        <v>754</v>
      </c>
      <c r="AE86" s="845"/>
      <c r="AF86" s="845"/>
      <c r="AG86" s="846" t="s">
        <v>755</v>
      </c>
      <c r="AH86" s="816"/>
      <c r="AI86" s="816"/>
      <c r="AJ86" s="817" t="s">
        <v>756</v>
      </c>
    </row>
    <row r="87" spans="1:36" ht="9.9499999999999993" customHeight="1">
      <c r="A87" s="883"/>
      <c r="B87" s="852"/>
      <c r="C87" s="853"/>
      <c r="D87" s="853"/>
      <c r="E87" s="853"/>
      <c r="F87" s="853"/>
      <c r="G87" s="853"/>
      <c r="H87" s="853"/>
      <c r="I87" s="854"/>
      <c r="J87" s="864"/>
      <c r="K87" s="865"/>
      <c r="L87" s="866"/>
      <c r="M87" s="818"/>
      <c r="N87" s="841"/>
      <c r="O87" s="841"/>
      <c r="P87" s="841"/>
      <c r="Q87" s="636"/>
      <c r="R87" s="841"/>
      <c r="S87" s="841"/>
      <c r="T87" s="841"/>
      <c r="U87" s="636"/>
      <c r="V87" s="841"/>
      <c r="W87" s="841"/>
      <c r="X87" s="841"/>
      <c r="Y87" s="820"/>
      <c r="Z87" s="844"/>
      <c r="AA87" s="843"/>
      <c r="AB87" s="845"/>
      <c r="AC87" s="845"/>
      <c r="AD87" s="846"/>
      <c r="AE87" s="845"/>
      <c r="AF87" s="845"/>
      <c r="AG87" s="846"/>
      <c r="AH87" s="816"/>
      <c r="AI87" s="816"/>
      <c r="AJ87" s="817"/>
    </row>
    <row r="88" spans="1:36" ht="3" customHeight="1">
      <c r="A88" s="883"/>
      <c r="B88" s="855"/>
      <c r="C88" s="856"/>
      <c r="D88" s="856"/>
      <c r="E88" s="856"/>
      <c r="F88" s="856"/>
      <c r="G88" s="856"/>
      <c r="H88" s="856"/>
      <c r="I88" s="857"/>
      <c r="J88" s="637"/>
      <c r="K88" s="638"/>
      <c r="L88" s="639"/>
      <c r="M88" s="867"/>
      <c r="N88" s="868"/>
      <c r="O88" s="868"/>
      <c r="P88" s="868"/>
      <c r="Q88" s="868"/>
      <c r="R88" s="868"/>
      <c r="S88" s="868"/>
      <c r="T88" s="868"/>
      <c r="U88" s="868"/>
      <c r="V88" s="868"/>
      <c r="W88" s="868"/>
      <c r="X88" s="868"/>
      <c r="Y88" s="869"/>
      <c r="Z88" s="867"/>
      <c r="AA88" s="868"/>
      <c r="AB88" s="868"/>
      <c r="AC88" s="868"/>
      <c r="AD88" s="868"/>
      <c r="AE88" s="868"/>
      <c r="AF88" s="868"/>
      <c r="AG88" s="868"/>
      <c r="AH88" s="868"/>
      <c r="AI88" s="868"/>
      <c r="AJ88" s="870"/>
    </row>
    <row r="89" spans="1:36" ht="3" customHeight="1">
      <c r="A89" s="883"/>
      <c r="B89" s="849" t="s">
        <v>795</v>
      </c>
      <c r="C89" s="850"/>
      <c r="D89" s="850"/>
      <c r="E89" s="850"/>
      <c r="F89" s="850"/>
      <c r="G89" s="850"/>
      <c r="H89" s="850"/>
      <c r="I89" s="851"/>
      <c r="J89" s="633"/>
      <c r="K89" s="634"/>
      <c r="L89" s="635"/>
      <c r="M89" s="858"/>
      <c r="N89" s="859"/>
      <c r="O89" s="859"/>
      <c r="P89" s="859"/>
      <c r="Q89" s="859"/>
      <c r="R89" s="859"/>
      <c r="S89" s="859"/>
      <c r="T89" s="859"/>
      <c r="U89" s="859"/>
      <c r="V89" s="859"/>
      <c r="W89" s="859"/>
      <c r="X89" s="859"/>
      <c r="Y89" s="860"/>
      <c r="Z89" s="861"/>
      <c r="AA89" s="862"/>
      <c r="AB89" s="862"/>
      <c r="AC89" s="862"/>
      <c r="AD89" s="862"/>
      <c r="AE89" s="862"/>
      <c r="AF89" s="862"/>
      <c r="AG89" s="862"/>
      <c r="AH89" s="862"/>
      <c r="AI89" s="862"/>
      <c r="AJ89" s="863"/>
    </row>
    <row r="90" spans="1:36" ht="9.9499999999999993" customHeight="1">
      <c r="A90" s="883"/>
      <c r="B90" s="852"/>
      <c r="C90" s="853"/>
      <c r="D90" s="853"/>
      <c r="E90" s="853"/>
      <c r="F90" s="853"/>
      <c r="G90" s="853"/>
      <c r="H90" s="853"/>
      <c r="I90" s="854"/>
      <c r="J90" s="864"/>
      <c r="K90" s="865"/>
      <c r="L90" s="866"/>
      <c r="M90" s="818"/>
      <c r="N90" s="841" t="s">
        <v>775</v>
      </c>
      <c r="O90" s="841"/>
      <c r="P90" s="841"/>
      <c r="Q90" s="636"/>
      <c r="R90" s="841" t="s">
        <v>776</v>
      </c>
      <c r="S90" s="841"/>
      <c r="T90" s="841"/>
      <c r="U90" s="636"/>
      <c r="V90" s="841" t="s">
        <v>777</v>
      </c>
      <c r="W90" s="841"/>
      <c r="X90" s="841"/>
      <c r="Y90" s="820"/>
      <c r="Z90" s="842" t="s">
        <v>778</v>
      </c>
      <c r="AA90" s="843"/>
      <c r="AB90" s="845"/>
      <c r="AC90" s="845"/>
      <c r="AD90" s="846" t="s">
        <v>754</v>
      </c>
      <c r="AE90" s="845"/>
      <c r="AF90" s="845"/>
      <c r="AG90" s="846" t="s">
        <v>755</v>
      </c>
      <c r="AH90" s="816"/>
      <c r="AI90" s="816"/>
      <c r="AJ90" s="817" t="s">
        <v>756</v>
      </c>
    </row>
    <row r="91" spans="1:36" ht="9.9499999999999993" customHeight="1">
      <c r="A91" s="883"/>
      <c r="B91" s="852"/>
      <c r="C91" s="853"/>
      <c r="D91" s="853"/>
      <c r="E91" s="853"/>
      <c r="F91" s="853"/>
      <c r="G91" s="853"/>
      <c r="H91" s="853"/>
      <c r="I91" s="854"/>
      <c r="J91" s="864"/>
      <c r="K91" s="865"/>
      <c r="L91" s="866"/>
      <c r="M91" s="818"/>
      <c r="N91" s="841"/>
      <c r="O91" s="841"/>
      <c r="P91" s="841"/>
      <c r="Q91" s="636"/>
      <c r="R91" s="841"/>
      <c r="S91" s="841"/>
      <c r="T91" s="841"/>
      <c r="U91" s="636"/>
      <c r="V91" s="841"/>
      <c r="W91" s="841"/>
      <c r="X91" s="841"/>
      <c r="Y91" s="820"/>
      <c r="Z91" s="844"/>
      <c r="AA91" s="843"/>
      <c r="AB91" s="845"/>
      <c r="AC91" s="845"/>
      <c r="AD91" s="846"/>
      <c r="AE91" s="845"/>
      <c r="AF91" s="845"/>
      <c r="AG91" s="846"/>
      <c r="AH91" s="816"/>
      <c r="AI91" s="816"/>
      <c r="AJ91" s="817"/>
    </row>
    <row r="92" spans="1:36" ht="3" customHeight="1">
      <c r="A92" s="883"/>
      <c r="B92" s="855"/>
      <c r="C92" s="856"/>
      <c r="D92" s="856"/>
      <c r="E92" s="856"/>
      <c r="F92" s="856"/>
      <c r="G92" s="856"/>
      <c r="H92" s="856"/>
      <c r="I92" s="857"/>
      <c r="J92" s="637"/>
      <c r="K92" s="638"/>
      <c r="L92" s="639"/>
      <c r="M92" s="867"/>
      <c r="N92" s="868"/>
      <c r="O92" s="868"/>
      <c r="P92" s="868"/>
      <c r="Q92" s="868"/>
      <c r="R92" s="868"/>
      <c r="S92" s="868"/>
      <c r="T92" s="868"/>
      <c r="U92" s="868"/>
      <c r="V92" s="868"/>
      <c r="W92" s="868"/>
      <c r="X92" s="868"/>
      <c r="Y92" s="869"/>
      <c r="Z92" s="867"/>
      <c r="AA92" s="868"/>
      <c r="AB92" s="868"/>
      <c r="AC92" s="868"/>
      <c r="AD92" s="868"/>
      <c r="AE92" s="868"/>
      <c r="AF92" s="868"/>
      <c r="AG92" s="868"/>
      <c r="AH92" s="868"/>
      <c r="AI92" s="868"/>
      <c r="AJ92" s="870"/>
    </row>
    <row r="93" spans="1:36" ht="3" customHeight="1">
      <c r="A93" s="883"/>
      <c r="B93" s="871" t="s">
        <v>796</v>
      </c>
      <c r="C93" s="872"/>
      <c r="D93" s="872"/>
      <c r="E93" s="872"/>
      <c r="F93" s="872"/>
      <c r="G93" s="872"/>
      <c r="H93" s="872"/>
      <c r="I93" s="873"/>
      <c r="J93" s="633"/>
      <c r="K93" s="634"/>
      <c r="L93" s="635"/>
      <c r="M93" s="858"/>
      <c r="N93" s="859"/>
      <c r="O93" s="859"/>
      <c r="P93" s="859"/>
      <c r="Q93" s="859"/>
      <c r="R93" s="859"/>
      <c r="S93" s="859"/>
      <c r="T93" s="859"/>
      <c r="U93" s="859"/>
      <c r="V93" s="859"/>
      <c r="W93" s="859"/>
      <c r="X93" s="859"/>
      <c r="Y93" s="860"/>
      <c r="Z93" s="861"/>
      <c r="AA93" s="862"/>
      <c r="AB93" s="862"/>
      <c r="AC93" s="862"/>
      <c r="AD93" s="862"/>
      <c r="AE93" s="862"/>
      <c r="AF93" s="862"/>
      <c r="AG93" s="862"/>
      <c r="AH93" s="862"/>
      <c r="AI93" s="862"/>
      <c r="AJ93" s="863"/>
    </row>
    <row r="94" spans="1:36" ht="9.9499999999999993" customHeight="1">
      <c r="A94" s="883"/>
      <c r="B94" s="874"/>
      <c r="C94" s="875"/>
      <c r="D94" s="875"/>
      <c r="E94" s="875"/>
      <c r="F94" s="875"/>
      <c r="G94" s="875"/>
      <c r="H94" s="875"/>
      <c r="I94" s="876"/>
      <c r="J94" s="864"/>
      <c r="K94" s="865"/>
      <c r="L94" s="866"/>
      <c r="M94" s="818"/>
      <c r="N94" s="841" t="s">
        <v>775</v>
      </c>
      <c r="O94" s="841"/>
      <c r="P94" s="841"/>
      <c r="Q94" s="636"/>
      <c r="R94" s="841" t="s">
        <v>776</v>
      </c>
      <c r="S94" s="841"/>
      <c r="T94" s="841"/>
      <c r="U94" s="636"/>
      <c r="V94" s="841" t="s">
        <v>777</v>
      </c>
      <c r="W94" s="841"/>
      <c r="X94" s="841"/>
      <c r="Y94" s="820"/>
      <c r="Z94" s="842" t="s">
        <v>778</v>
      </c>
      <c r="AA94" s="843"/>
      <c r="AB94" s="845"/>
      <c r="AC94" s="845"/>
      <c r="AD94" s="846" t="s">
        <v>754</v>
      </c>
      <c r="AE94" s="845"/>
      <c r="AF94" s="845"/>
      <c r="AG94" s="846" t="s">
        <v>755</v>
      </c>
      <c r="AH94" s="816"/>
      <c r="AI94" s="816"/>
      <c r="AJ94" s="817" t="s">
        <v>756</v>
      </c>
    </row>
    <row r="95" spans="1:36" ht="9.9499999999999993" customHeight="1">
      <c r="A95" s="883"/>
      <c r="B95" s="874"/>
      <c r="C95" s="875"/>
      <c r="D95" s="875"/>
      <c r="E95" s="875"/>
      <c r="F95" s="875"/>
      <c r="G95" s="875"/>
      <c r="H95" s="875"/>
      <c r="I95" s="876"/>
      <c r="J95" s="864"/>
      <c r="K95" s="865"/>
      <c r="L95" s="866"/>
      <c r="M95" s="818"/>
      <c r="N95" s="841"/>
      <c r="O95" s="841"/>
      <c r="P95" s="841"/>
      <c r="Q95" s="636"/>
      <c r="R95" s="841"/>
      <c r="S95" s="841"/>
      <c r="T95" s="841"/>
      <c r="U95" s="636"/>
      <c r="V95" s="841"/>
      <c r="W95" s="841"/>
      <c r="X95" s="841"/>
      <c r="Y95" s="820"/>
      <c r="Z95" s="844"/>
      <c r="AA95" s="843"/>
      <c r="AB95" s="845"/>
      <c r="AC95" s="845"/>
      <c r="AD95" s="846"/>
      <c r="AE95" s="845"/>
      <c r="AF95" s="845"/>
      <c r="AG95" s="846"/>
      <c r="AH95" s="816"/>
      <c r="AI95" s="816"/>
      <c r="AJ95" s="817"/>
    </row>
    <row r="96" spans="1:36" ht="3" customHeight="1">
      <c r="A96" s="884"/>
      <c r="B96" s="880"/>
      <c r="C96" s="881"/>
      <c r="D96" s="881"/>
      <c r="E96" s="881"/>
      <c r="F96" s="881"/>
      <c r="G96" s="881"/>
      <c r="H96" s="881"/>
      <c r="I96" s="882"/>
      <c r="J96" s="640"/>
      <c r="K96" s="641"/>
      <c r="L96" s="642"/>
      <c r="M96" s="818"/>
      <c r="N96" s="819"/>
      <c r="O96" s="819"/>
      <c r="P96" s="819"/>
      <c r="Q96" s="819"/>
      <c r="R96" s="819"/>
      <c r="S96" s="819"/>
      <c r="T96" s="819"/>
      <c r="U96" s="819"/>
      <c r="V96" s="819"/>
      <c r="W96" s="819"/>
      <c r="X96" s="819"/>
      <c r="Y96" s="820"/>
      <c r="Z96" s="867"/>
      <c r="AA96" s="868"/>
      <c r="AB96" s="868"/>
      <c r="AC96" s="868"/>
      <c r="AD96" s="868"/>
      <c r="AE96" s="868"/>
      <c r="AF96" s="868"/>
      <c r="AG96" s="868"/>
      <c r="AH96" s="868"/>
      <c r="AI96" s="868"/>
      <c r="AJ96" s="870"/>
    </row>
    <row r="97" spans="1:36" ht="3.75" customHeight="1">
      <c r="A97" s="877" t="s">
        <v>797</v>
      </c>
      <c r="B97" s="850"/>
      <c r="C97" s="850"/>
      <c r="D97" s="850"/>
      <c r="E97" s="850"/>
      <c r="F97" s="850"/>
      <c r="G97" s="850"/>
      <c r="H97" s="850"/>
      <c r="I97" s="851"/>
      <c r="J97" s="633"/>
      <c r="K97" s="634"/>
      <c r="L97" s="635"/>
      <c r="M97" s="858"/>
      <c r="N97" s="859"/>
      <c r="O97" s="859"/>
      <c r="P97" s="859"/>
      <c r="Q97" s="859"/>
      <c r="R97" s="859"/>
      <c r="S97" s="859"/>
      <c r="T97" s="859"/>
      <c r="U97" s="859"/>
      <c r="V97" s="859"/>
      <c r="W97" s="859"/>
      <c r="X97" s="859"/>
      <c r="Y97" s="860"/>
      <c r="Z97" s="861"/>
      <c r="AA97" s="862"/>
      <c r="AB97" s="862"/>
      <c r="AC97" s="862"/>
      <c r="AD97" s="862"/>
      <c r="AE97" s="862"/>
      <c r="AF97" s="862"/>
      <c r="AG97" s="862"/>
      <c r="AH97" s="862"/>
      <c r="AI97" s="862"/>
      <c r="AJ97" s="863"/>
    </row>
    <row r="98" spans="1:36" ht="9.9499999999999993" customHeight="1">
      <c r="A98" s="878"/>
      <c r="B98" s="853"/>
      <c r="C98" s="853"/>
      <c r="D98" s="853"/>
      <c r="E98" s="853"/>
      <c r="F98" s="853"/>
      <c r="G98" s="853"/>
      <c r="H98" s="853"/>
      <c r="I98" s="854"/>
      <c r="J98" s="864"/>
      <c r="K98" s="865"/>
      <c r="L98" s="866"/>
      <c r="M98" s="818"/>
      <c r="N98" s="841" t="s">
        <v>775</v>
      </c>
      <c r="O98" s="841"/>
      <c r="P98" s="841"/>
      <c r="Q98" s="636"/>
      <c r="R98" s="841" t="s">
        <v>776</v>
      </c>
      <c r="S98" s="841"/>
      <c r="T98" s="841"/>
      <c r="U98" s="636"/>
      <c r="V98" s="841" t="s">
        <v>777</v>
      </c>
      <c r="W98" s="841"/>
      <c r="X98" s="841"/>
      <c r="Y98" s="820"/>
      <c r="Z98" s="842" t="s">
        <v>778</v>
      </c>
      <c r="AA98" s="843"/>
      <c r="AB98" s="845"/>
      <c r="AC98" s="845"/>
      <c r="AD98" s="846" t="s">
        <v>754</v>
      </c>
      <c r="AE98" s="845"/>
      <c r="AF98" s="845"/>
      <c r="AG98" s="846" t="s">
        <v>755</v>
      </c>
      <c r="AH98" s="816"/>
      <c r="AI98" s="816"/>
      <c r="AJ98" s="817" t="s">
        <v>756</v>
      </c>
    </row>
    <row r="99" spans="1:36" ht="9.9499999999999993" customHeight="1">
      <c r="A99" s="878"/>
      <c r="B99" s="853"/>
      <c r="C99" s="853"/>
      <c r="D99" s="853"/>
      <c r="E99" s="853"/>
      <c r="F99" s="853"/>
      <c r="G99" s="853"/>
      <c r="H99" s="853"/>
      <c r="I99" s="854"/>
      <c r="J99" s="864"/>
      <c r="K99" s="865"/>
      <c r="L99" s="866"/>
      <c r="M99" s="818"/>
      <c r="N99" s="841"/>
      <c r="O99" s="841"/>
      <c r="P99" s="841"/>
      <c r="Q99" s="636"/>
      <c r="R99" s="841"/>
      <c r="S99" s="841"/>
      <c r="T99" s="841"/>
      <c r="U99" s="636"/>
      <c r="V99" s="841"/>
      <c r="W99" s="841"/>
      <c r="X99" s="841"/>
      <c r="Y99" s="820"/>
      <c r="Z99" s="844"/>
      <c r="AA99" s="843"/>
      <c r="AB99" s="845"/>
      <c r="AC99" s="845"/>
      <c r="AD99" s="846"/>
      <c r="AE99" s="845"/>
      <c r="AF99" s="845"/>
      <c r="AG99" s="846"/>
      <c r="AH99" s="816"/>
      <c r="AI99" s="816"/>
      <c r="AJ99" s="817"/>
    </row>
    <row r="100" spans="1:36" ht="3" customHeight="1">
      <c r="A100" s="879"/>
      <c r="B100" s="856"/>
      <c r="C100" s="856"/>
      <c r="D100" s="856"/>
      <c r="E100" s="856"/>
      <c r="F100" s="856"/>
      <c r="G100" s="856"/>
      <c r="H100" s="856"/>
      <c r="I100" s="857"/>
      <c r="J100" s="637"/>
      <c r="K100" s="638"/>
      <c r="L100" s="639"/>
      <c r="M100" s="867"/>
      <c r="N100" s="868"/>
      <c r="O100" s="868"/>
      <c r="P100" s="868"/>
      <c r="Q100" s="868"/>
      <c r="R100" s="868"/>
      <c r="S100" s="868"/>
      <c r="T100" s="868"/>
      <c r="U100" s="868"/>
      <c r="V100" s="868"/>
      <c r="W100" s="868"/>
      <c r="X100" s="868"/>
      <c r="Y100" s="869"/>
      <c r="Z100" s="867"/>
      <c r="AA100" s="868"/>
      <c r="AB100" s="868"/>
      <c r="AC100" s="868"/>
      <c r="AD100" s="868"/>
      <c r="AE100" s="868"/>
      <c r="AF100" s="868"/>
      <c r="AG100" s="868"/>
      <c r="AH100" s="868"/>
      <c r="AI100" s="868"/>
      <c r="AJ100" s="870"/>
    </row>
    <row r="101" spans="1:36" ht="3" customHeight="1">
      <c r="A101" s="877" t="s">
        <v>798</v>
      </c>
      <c r="B101" s="850"/>
      <c r="C101" s="850"/>
      <c r="D101" s="850"/>
      <c r="E101" s="850"/>
      <c r="F101" s="850"/>
      <c r="G101" s="850"/>
      <c r="H101" s="850"/>
      <c r="I101" s="851"/>
      <c r="J101" s="633"/>
      <c r="K101" s="634"/>
      <c r="L101" s="635"/>
      <c r="M101" s="858"/>
      <c r="N101" s="859"/>
      <c r="O101" s="859"/>
      <c r="P101" s="859"/>
      <c r="Q101" s="859"/>
      <c r="R101" s="859"/>
      <c r="S101" s="859"/>
      <c r="T101" s="859"/>
      <c r="U101" s="859"/>
      <c r="V101" s="859"/>
      <c r="W101" s="859"/>
      <c r="X101" s="859"/>
      <c r="Y101" s="860"/>
      <c r="Z101" s="861"/>
      <c r="AA101" s="862"/>
      <c r="AB101" s="862"/>
      <c r="AC101" s="862"/>
      <c r="AD101" s="862"/>
      <c r="AE101" s="862"/>
      <c r="AF101" s="862"/>
      <c r="AG101" s="862"/>
      <c r="AH101" s="862"/>
      <c r="AI101" s="862"/>
      <c r="AJ101" s="863"/>
    </row>
    <row r="102" spans="1:36" ht="9.9499999999999993" customHeight="1">
      <c r="A102" s="878"/>
      <c r="B102" s="853"/>
      <c r="C102" s="853"/>
      <c r="D102" s="853"/>
      <c r="E102" s="853"/>
      <c r="F102" s="853"/>
      <c r="G102" s="853"/>
      <c r="H102" s="853"/>
      <c r="I102" s="854"/>
      <c r="J102" s="864"/>
      <c r="K102" s="865"/>
      <c r="L102" s="866"/>
      <c r="M102" s="818"/>
      <c r="N102" s="841" t="s">
        <v>775</v>
      </c>
      <c r="O102" s="841"/>
      <c r="P102" s="841"/>
      <c r="Q102" s="636"/>
      <c r="R102" s="841" t="s">
        <v>776</v>
      </c>
      <c r="S102" s="841"/>
      <c r="T102" s="841"/>
      <c r="U102" s="636"/>
      <c r="V102" s="841" t="s">
        <v>777</v>
      </c>
      <c r="W102" s="841"/>
      <c r="X102" s="841"/>
      <c r="Y102" s="820"/>
      <c r="Z102" s="842" t="s">
        <v>778</v>
      </c>
      <c r="AA102" s="843"/>
      <c r="AB102" s="845"/>
      <c r="AC102" s="845"/>
      <c r="AD102" s="846" t="s">
        <v>754</v>
      </c>
      <c r="AE102" s="845"/>
      <c r="AF102" s="845"/>
      <c r="AG102" s="846" t="s">
        <v>755</v>
      </c>
      <c r="AH102" s="816"/>
      <c r="AI102" s="816"/>
      <c r="AJ102" s="817" t="s">
        <v>756</v>
      </c>
    </row>
    <row r="103" spans="1:36" ht="9.9499999999999993" customHeight="1">
      <c r="A103" s="878"/>
      <c r="B103" s="853"/>
      <c r="C103" s="853"/>
      <c r="D103" s="853"/>
      <c r="E103" s="853"/>
      <c r="F103" s="853"/>
      <c r="G103" s="853"/>
      <c r="H103" s="853"/>
      <c r="I103" s="854"/>
      <c r="J103" s="864"/>
      <c r="K103" s="865"/>
      <c r="L103" s="866"/>
      <c r="M103" s="818"/>
      <c r="N103" s="841"/>
      <c r="O103" s="841"/>
      <c r="P103" s="841"/>
      <c r="Q103" s="636"/>
      <c r="R103" s="841"/>
      <c r="S103" s="841"/>
      <c r="T103" s="841"/>
      <c r="U103" s="636"/>
      <c r="V103" s="841"/>
      <c r="W103" s="841"/>
      <c r="X103" s="841"/>
      <c r="Y103" s="820"/>
      <c r="Z103" s="844"/>
      <c r="AA103" s="843"/>
      <c r="AB103" s="845"/>
      <c r="AC103" s="845"/>
      <c r="AD103" s="846"/>
      <c r="AE103" s="845"/>
      <c r="AF103" s="845"/>
      <c r="AG103" s="846"/>
      <c r="AH103" s="816"/>
      <c r="AI103" s="816"/>
      <c r="AJ103" s="817"/>
    </row>
    <row r="104" spans="1:36" ht="4.5" customHeight="1">
      <c r="A104" s="878"/>
      <c r="B104" s="853"/>
      <c r="C104" s="853"/>
      <c r="D104" s="853"/>
      <c r="E104" s="853"/>
      <c r="F104" s="853"/>
      <c r="G104" s="853"/>
      <c r="H104" s="853"/>
      <c r="I104" s="854"/>
      <c r="J104" s="640"/>
      <c r="K104" s="641"/>
      <c r="L104" s="642"/>
      <c r="M104" s="818"/>
      <c r="N104" s="819"/>
      <c r="O104" s="819"/>
      <c r="P104" s="819"/>
      <c r="Q104" s="819"/>
      <c r="R104" s="819"/>
      <c r="S104" s="819"/>
      <c r="T104" s="819"/>
      <c r="U104" s="819"/>
      <c r="V104" s="819"/>
      <c r="W104" s="819"/>
      <c r="X104" s="819"/>
      <c r="Y104" s="820"/>
      <c r="Z104" s="867"/>
      <c r="AA104" s="868"/>
      <c r="AB104" s="868"/>
      <c r="AC104" s="868"/>
      <c r="AD104" s="868"/>
      <c r="AE104" s="868"/>
      <c r="AF104" s="868"/>
      <c r="AG104" s="868"/>
      <c r="AH104" s="868"/>
      <c r="AI104" s="868"/>
      <c r="AJ104" s="870"/>
    </row>
    <row r="105" spans="1:36" ht="6" customHeight="1">
      <c r="A105" s="877" t="s">
        <v>799</v>
      </c>
      <c r="B105" s="850"/>
      <c r="C105" s="850"/>
      <c r="D105" s="850"/>
      <c r="E105" s="850"/>
      <c r="F105" s="850"/>
      <c r="G105" s="850"/>
      <c r="H105" s="850"/>
      <c r="I105" s="851"/>
      <c r="J105" s="633"/>
      <c r="K105" s="634"/>
      <c r="L105" s="635"/>
      <c r="M105" s="858"/>
      <c r="N105" s="859"/>
      <c r="O105" s="859"/>
      <c r="P105" s="859"/>
      <c r="Q105" s="859"/>
      <c r="R105" s="859"/>
      <c r="S105" s="859"/>
      <c r="T105" s="859"/>
      <c r="U105" s="859"/>
      <c r="V105" s="859"/>
      <c r="W105" s="859"/>
      <c r="X105" s="859"/>
      <c r="Y105" s="860"/>
      <c r="Z105" s="861"/>
      <c r="AA105" s="862"/>
      <c r="AB105" s="862"/>
      <c r="AC105" s="862"/>
      <c r="AD105" s="862"/>
      <c r="AE105" s="862"/>
      <c r="AF105" s="862"/>
      <c r="AG105" s="862"/>
      <c r="AH105" s="862"/>
      <c r="AI105" s="862"/>
      <c r="AJ105" s="863"/>
    </row>
    <row r="106" spans="1:36" ht="5.25" customHeight="1">
      <c r="A106" s="878"/>
      <c r="B106" s="853"/>
      <c r="C106" s="853"/>
      <c r="D106" s="853"/>
      <c r="E106" s="853"/>
      <c r="F106" s="853"/>
      <c r="G106" s="853"/>
      <c r="H106" s="853"/>
      <c r="I106" s="854"/>
      <c r="J106" s="864"/>
      <c r="K106" s="865"/>
      <c r="L106" s="866"/>
      <c r="M106" s="818"/>
      <c r="N106" s="841" t="s">
        <v>775</v>
      </c>
      <c r="O106" s="841"/>
      <c r="P106" s="841"/>
      <c r="Q106" s="636"/>
      <c r="R106" s="841" t="s">
        <v>776</v>
      </c>
      <c r="S106" s="841"/>
      <c r="T106" s="841"/>
      <c r="U106" s="636"/>
      <c r="V106" s="841" t="s">
        <v>777</v>
      </c>
      <c r="W106" s="841"/>
      <c r="X106" s="841"/>
      <c r="Y106" s="820"/>
      <c r="Z106" s="842" t="s">
        <v>778</v>
      </c>
      <c r="AA106" s="843"/>
      <c r="AB106" s="845"/>
      <c r="AC106" s="845"/>
      <c r="AD106" s="846" t="s">
        <v>754</v>
      </c>
      <c r="AE106" s="845"/>
      <c r="AF106" s="845"/>
      <c r="AG106" s="846" t="s">
        <v>755</v>
      </c>
      <c r="AH106" s="816"/>
      <c r="AI106" s="816"/>
      <c r="AJ106" s="817" t="s">
        <v>756</v>
      </c>
    </row>
    <row r="107" spans="1:36" ht="16.5" customHeight="1">
      <c r="A107" s="878"/>
      <c r="B107" s="853"/>
      <c r="C107" s="853"/>
      <c r="D107" s="853"/>
      <c r="E107" s="853"/>
      <c r="F107" s="853"/>
      <c r="G107" s="853"/>
      <c r="H107" s="853"/>
      <c r="I107" s="854"/>
      <c r="J107" s="864"/>
      <c r="K107" s="865"/>
      <c r="L107" s="866"/>
      <c r="M107" s="818"/>
      <c r="N107" s="841"/>
      <c r="O107" s="841"/>
      <c r="P107" s="841"/>
      <c r="Q107" s="636"/>
      <c r="R107" s="841"/>
      <c r="S107" s="841"/>
      <c r="T107" s="841"/>
      <c r="U107" s="636"/>
      <c r="V107" s="841"/>
      <c r="W107" s="841"/>
      <c r="X107" s="841"/>
      <c r="Y107" s="820"/>
      <c r="Z107" s="844"/>
      <c r="AA107" s="843"/>
      <c r="AB107" s="845"/>
      <c r="AC107" s="845"/>
      <c r="AD107" s="846"/>
      <c r="AE107" s="845"/>
      <c r="AF107" s="845"/>
      <c r="AG107" s="846"/>
      <c r="AH107" s="816"/>
      <c r="AI107" s="816"/>
      <c r="AJ107" s="817"/>
    </row>
    <row r="108" spans="1:36" ht="3.75" customHeight="1">
      <c r="A108" s="878"/>
      <c r="B108" s="853"/>
      <c r="C108" s="853"/>
      <c r="D108" s="853"/>
      <c r="E108" s="853"/>
      <c r="F108" s="853"/>
      <c r="G108" s="853"/>
      <c r="H108" s="853"/>
      <c r="I108" s="854"/>
      <c r="J108" s="640"/>
      <c r="K108" s="641"/>
      <c r="L108" s="642"/>
      <c r="M108" s="818"/>
      <c r="N108" s="819"/>
      <c r="O108" s="819"/>
      <c r="P108" s="819"/>
      <c r="Q108" s="819"/>
      <c r="R108" s="819"/>
      <c r="S108" s="819"/>
      <c r="T108" s="819"/>
      <c r="U108" s="819"/>
      <c r="V108" s="819"/>
      <c r="W108" s="819"/>
      <c r="X108" s="819"/>
      <c r="Y108" s="820"/>
      <c r="Z108" s="818"/>
      <c r="AA108" s="819"/>
      <c r="AB108" s="819"/>
      <c r="AC108" s="819"/>
      <c r="AD108" s="819"/>
      <c r="AE108" s="819"/>
      <c r="AF108" s="819"/>
      <c r="AG108" s="819"/>
      <c r="AH108" s="819"/>
      <c r="AI108" s="819"/>
      <c r="AJ108" s="821"/>
    </row>
    <row r="109" spans="1:36" ht="3.75" customHeight="1">
      <c r="A109" s="847" t="s">
        <v>800</v>
      </c>
      <c r="B109" s="849" t="s">
        <v>801</v>
      </c>
      <c r="C109" s="850"/>
      <c r="D109" s="850"/>
      <c r="E109" s="850"/>
      <c r="F109" s="850"/>
      <c r="G109" s="850"/>
      <c r="H109" s="850"/>
      <c r="I109" s="851"/>
      <c r="J109" s="633"/>
      <c r="K109" s="634"/>
      <c r="L109" s="635"/>
      <c r="M109" s="858"/>
      <c r="N109" s="859"/>
      <c r="O109" s="859"/>
      <c r="P109" s="859"/>
      <c r="Q109" s="859"/>
      <c r="R109" s="859"/>
      <c r="S109" s="859"/>
      <c r="T109" s="859"/>
      <c r="U109" s="859"/>
      <c r="V109" s="859"/>
      <c r="W109" s="859"/>
      <c r="X109" s="859"/>
      <c r="Y109" s="860"/>
      <c r="Z109" s="861"/>
      <c r="AA109" s="862"/>
      <c r="AB109" s="862"/>
      <c r="AC109" s="862"/>
      <c r="AD109" s="862"/>
      <c r="AE109" s="862"/>
      <c r="AF109" s="862"/>
      <c r="AG109" s="862"/>
      <c r="AH109" s="862"/>
      <c r="AI109" s="862"/>
      <c r="AJ109" s="863"/>
    </row>
    <row r="110" spans="1:36" ht="9.9499999999999993" customHeight="1">
      <c r="A110" s="848"/>
      <c r="B110" s="852"/>
      <c r="C110" s="853"/>
      <c r="D110" s="853"/>
      <c r="E110" s="853"/>
      <c r="F110" s="853"/>
      <c r="G110" s="853"/>
      <c r="H110" s="853"/>
      <c r="I110" s="854"/>
      <c r="J110" s="864"/>
      <c r="K110" s="865"/>
      <c r="L110" s="866"/>
      <c r="M110" s="818"/>
      <c r="N110" s="841" t="s">
        <v>775</v>
      </c>
      <c r="O110" s="841"/>
      <c r="P110" s="841"/>
      <c r="Q110" s="636"/>
      <c r="R110" s="841" t="s">
        <v>776</v>
      </c>
      <c r="S110" s="841"/>
      <c r="T110" s="841"/>
      <c r="U110" s="636"/>
      <c r="V110" s="841" t="s">
        <v>777</v>
      </c>
      <c r="W110" s="841"/>
      <c r="X110" s="841"/>
      <c r="Y110" s="820"/>
      <c r="Z110" s="842" t="s">
        <v>778</v>
      </c>
      <c r="AA110" s="843"/>
      <c r="AB110" s="845"/>
      <c r="AC110" s="845"/>
      <c r="AD110" s="846" t="s">
        <v>754</v>
      </c>
      <c r="AE110" s="845"/>
      <c r="AF110" s="845"/>
      <c r="AG110" s="846" t="s">
        <v>755</v>
      </c>
      <c r="AH110" s="816"/>
      <c r="AI110" s="816"/>
      <c r="AJ110" s="817" t="s">
        <v>756</v>
      </c>
    </row>
    <row r="111" spans="1:36" ht="9.9499999999999993" customHeight="1">
      <c r="A111" s="848"/>
      <c r="B111" s="852"/>
      <c r="C111" s="853"/>
      <c r="D111" s="853"/>
      <c r="E111" s="853"/>
      <c r="F111" s="853"/>
      <c r="G111" s="853"/>
      <c r="H111" s="853"/>
      <c r="I111" s="854"/>
      <c r="J111" s="864"/>
      <c r="K111" s="865"/>
      <c r="L111" s="866"/>
      <c r="M111" s="818"/>
      <c r="N111" s="841"/>
      <c r="O111" s="841"/>
      <c r="P111" s="841"/>
      <c r="Q111" s="636"/>
      <c r="R111" s="841"/>
      <c r="S111" s="841"/>
      <c r="T111" s="841"/>
      <c r="U111" s="636"/>
      <c r="V111" s="841"/>
      <c r="W111" s="841"/>
      <c r="X111" s="841"/>
      <c r="Y111" s="820"/>
      <c r="Z111" s="844"/>
      <c r="AA111" s="843"/>
      <c r="AB111" s="845"/>
      <c r="AC111" s="845"/>
      <c r="AD111" s="846"/>
      <c r="AE111" s="845"/>
      <c r="AF111" s="845"/>
      <c r="AG111" s="846"/>
      <c r="AH111" s="816"/>
      <c r="AI111" s="816"/>
      <c r="AJ111" s="817"/>
    </row>
    <row r="112" spans="1:36" ht="3" customHeight="1">
      <c r="A112" s="848"/>
      <c r="B112" s="855"/>
      <c r="C112" s="856"/>
      <c r="D112" s="856"/>
      <c r="E112" s="856"/>
      <c r="F112" s="856"/>
      <c r="G112" s="856"/>
      <c r="H112" s="856"/>
      <c r="I112" s="857"/>
      <c r="J112" s="637"/>
      <c r="K112" s="638"/>
      <c r="L112" s="639"/>
      <c r="M112" s="867"/>
      <c r="N112" s="868"/>
      <c r="O112" s="868"/>
      <c r="P112" s="868"/>
      <c r="Q112" s="868"/>
      <c r="R112" s="868"/>
      <c r="S112" s="868"/>
      <c r="T112" s="868"/>
      <c r="U112" s="868"/>
      <c r="V112" s="868"/>
      <c r="W112" s="868"/>
      <c r="X112" s="868"/>
      <c r="Y112" s="869"/>
      <c r="Z112" s="867"/>
      <c r="AA112" s="868"/>
      <c r="AB112" s="868"/>
      <c r="AC112" s="868"/>
      <c r="AD112" s="868"/>
      <c r="AE112" s="868"/>
      <c r="AF112" s="868"/>
      <c r="AG112" s="868"/>
      <c r="AH112" s="868"/>
      <c r="AI112" s="868"/>
      <c r="AJ112" s="870"/>
    </row>
    <row r="113" spans="1:38" ht="3" customHeight="1">
      <c r="A113" s="848"/>
      <c r="B113" s="871" t="s">
        <v>802</v>
      </c>
      <c r="C113" s="872"/>
      <c r="D113" s="872"/>
      <c r="E113" s="872"/>
      <c r="F113" s="872"/>
      <c r="G113" s="872"/>
      <c r="H113" s="872"/>
      <c r="I113" s="873"/>
      <c r="J113" s="633"/>
      <c r="K113" s="634"/>
      <c r="L113" s="635"/>
      <c r="M113" s="858"/>
      <c r="N113" s="859"/>
      <c r="O113" s="859"/>
      <c r="P113" s="859"/>
      <c r="Q113" s="859"/>
      <c r="R113" s="859"/>
      <c r="S113" s="859"/>
      <c r="T113" s="859"/>
      <c r="U113" s="859"/>
      <c r="V113" s="859"/>
      <c r="W113" s="859"/>
      <c r="X113" s="859"/>
      <c r="Y113" s="860"/>
      <c r="Z113" s="861"/>
      <c r="AA113" s="862"/>
      <c r="AB113" s="862"/>
      <c r="AC113" s="862"/>
      <c r="AD113" s="862"/>
      <c r="AE113" s="862"/>
      <c r="AF113" s="862"/>
      <c r="AG113" s="862"/>
      <c r="AH113" s="862"/>
      <c r="AI113" s="862"/>
      <c r="AJ113" s="863"/>
    </row>
    <row r="114" spans="1:38" ht="5.25" customHeight="1">
      <c r="A114" s="848"/>
      <c r="B114" s="874"/>
      <c r="C114" s="875"/>
      <c r="D114" s="875"/>
      <c r="E114" s="875"/>
      <c r="F114" s="875"/>
      <c r="G114" s="875"/>
      <c r="H114" s="875"/>
      <c r="I114" s="876"/>
      <c r="J114" s="864"/>
      <c r="K114" s="865"/>
      <c r="L114" s="866"/>
      <c r="M114" s="818"/>
      <c r="N114" s="841" t="s">
        <v>775</v>
      </c>
      <c r="O114" s="841"/>
      <c r="P114" s="841"/>
      <c r="Q114" s="636"/>
      <c r="R114" s="841" t="s">
        <v>776</v>
      </c>
      <c r="S114" s="841"/>
      <c r="T114" s="841"/>
      <c r="U114" s="636"/>
      <c r="V114" s="841" t="s">
        <v>777</v>
      </c>
      <c r="W114" s="841"/>
      <c r="X114" s="841"/>
      <c r="Y114" s="820"/>
      <c r="Z114" s="842" t="s">
        <v>778</v>
      </c>
      <c r="AA114" s="843"/>
      <c r="AB114" s="845"/>
      <c r="AC114" s="845"/>
      <c r="AD114" s="846" t="s">
        <v>754</v>
      </c>
      <c r="AE114" s="845"/>
      <c r="AF114" s="845"/>
      <c r="AG114" s="846" t="s">
        <v>755</v>
      </c>
      <c r="AH114" s="816"/>
      <c r="AI114" s="816"/>
      <c r="AJ114" s="817" t="s">
        <v>756</v>
      </c>
    </row>
    <row r="115" spans="1:38" ht="11.25" customHeight="1">
      <c r="A115" s="848"/>
      <c r="B115" s="874"/>
      <c r="C115" s="875"/>
      <c r="D115" s="875"/>
      <c r="E115" s="875"/>
      <c r="F115" s="875"/>
      <c r="G115" s="875"/>
      <c r="H115" s="875"/>
      <c r="I115" s="876"/>
      <c r="J115" s="864"/>
      <c r="K115" s="865"/>
      <c r="L115" s="866"/>
      <c r="M115" s="818"/>
      <c r="N115" s="841"/>
      <c r="O115" s="841"/>
      <c r="P115" s="841"/>
      <c r="Q115" s="636"/>
      <c r="R115" s="841"/>
      <c r="S115" s="841"/>
      <c r="T115" s="841"/>
      <c r="U115" s="636"/>
      <c r="V115" s="841"/>
      <c r="W115" s="841"/>
      <c r="X115" s="841"/>
      <c r="Y115" s="820"/>
      <c r="Z115" s="844"/>
      <c r="AA115" s="843"/>
      <c r="AB115" s="845"/>
      <c r="AC115" s="845"/>
      <c r="AD115" s="846"/>
      <c r="AE115" s="845"/>
      <c r="AF115" s="845"/>
      <c r="AG115" s="846"/>
      <c r="AH115" s="816"/>
      <c r="AI115" s="816"/>
      <c r="AJ115" s="817"/>
    </row>
    <row r="116" spans="1:38" ht="3.75" customHeight="1" thickBot="1">
      <c r="A116" s="848"/>
      <c r="B116" s="874"/>
      <c r="C116" s="875"/>
      <c r="D116" s="875"/>
      <c r="E116" s="875"/>
      <c r="F116" s="875"/>
      <c r="G116" s="875"/>
      <c r="H116" s="875"/>
      <c r="I116" s="876"/>
      <c r="J116" s="640"/>
      <c r="K116" s="641"/>
      <c r="L116" s="642"/>
      <c r="M116" s="818"/>
      <c r="N116" s="819"/>
      <c r="O116" s="819"/>
      <c r="P116" s="819"/>
      <c r="Q116" s="819"/>
      <c r="R116" s="819"/>
      <c r="S116" s="819"/>
      <c r="T116" s="819"/>
      <c r="U116" s="819"/>
      <c r="V116" s="819"/>
      <c r="W116" s="819"/>
      <c r="X116" s="819"/>
      <c r="Y116" s="820"/>
      <c r="Z116" s="818"/>
      <c r="AA116" s="819"/>
      <c r="AB116" s="819"/>
      <c r="AC116" s="819"/>
      <c r="AD116" s="819"/>
      <c r="AE116" s="819"/>
      <c r="AF116" s="819"/>
      <c r="AG116" s="819"/>
      <c r="AH116" s="819"/>
      <c r="AI116" s="819"/>
      <c r="AJ116" s="821"/>
    </row>
    <row r="117" spans="1:38" s="603" customFormat="1" ht="21.2" customHeight="1">
      <c r="A117" s="822" t="s">
        <v>803</v>
      </c>
      <c r="B117" s="825" t="s">
        <v>804</v>
      </c>
      <c r="C117" s="826"/>
      <c r="D117" s="826"/>
      <c r="E117" s="826"/>
      <c r="F117" s="826"/>
      <c r="G117" s="826"/>
      <c r="H117" s="826"/>
      <c r="I117" s="826"/>
      <c r="J117" s="826"/>
      <c r="K117" s="826"/>
      <c r="L117" s="826"/>
      <c r="M117" s="826"/>
      <c r="N117" s="826"/>
      <c r="O117" s="826"/>
      <c r="P117" s="826"/>
      <c r="Q117" s="827"/>
      <c r="R117" s="828" t="s">
        <v>805</v>
      </c>
      <c r="S117" s="826"/>
      <c r="T117" s="826"/>
      <c r="U117" s="826"/>
      <c r="V117" s="826"/>
      <c r="W117" s="826"/>
      <c r="X117" s="826"/>
      <c r="Y117" s="826"/>
      <c r="Z117" s="826"/>
      <c r="AA117" s="826"/>
      <c r="AB117" s="826"/>
      <c r="AC117" s="826"/>
      <c r="AD117" s="826"/>
      <c r="AE117" s="826"/>
      <c r="AF117" s="826"/>
      <c r="AG117" s="826"/>
      <c r="AH117" s="826"/>
      <c r="AI117" s="826"/>
      <c r="AJ117" s="827"/>
      <c r="AK117" s="632"/>
      <c r="AL117" s="632"/>
    </row>
    <row r="118" spans="1:38" s="603" customFormat="1" ht="21.2" customHeight="1">
      <c r="A118" s="823"/>
      <c r="B118" s="829"/>
      <c r="C118" s="830"/>
      <c r="D118" s="830"/>
      <c r="E118" s="830"/>
      <c r="F118" s="830"/>
      <c r="G118" s="830"/>
      <c r="H118" s="830"/>
      <c r="I118" s="830"/>
      <c r="J118" s="830"/>
      <c r="K118" s="830"/>
      <c r="L118" s="830"/>
      <c r="M118" s="830"/>
      <c r="N118" s="830"/>
      <c r="O118" s="830"/>
      <c r="P118" s="830"/>
      <c r="Q118" s="831"/>
      <c r="R118" s="835"/>
      <c r="S118" s="836"/>
      <c r="T118" s="836"/>
      <c r="U118" s="836"/>
      <c r="V118" s="836"/>
      <c r="W118" s="836"/>
      <c r="X118" s="836"/>
      <c r="Y118" s="836"/>
      <c r="Z118" s="836"/>
      <c r="AA118" s="836"/>
      <c r="AB118" s="836"/>
      <c r="AC118" s="836"/>
      <c r="AD118" s="836"/>
      <c r="AE118" s="836"/>
      <c r="AF118" s="836"/>
      <c r="AG118" s="836"/>
      <c r="AH118" s="836"/>
      <c r="AI118" s="836"/>
      <c r="AJ118" s="837"/>
      <c r="AK118" s="632"/>
      <c r="AL118" s="632"/>
    </row>
    <row r="119" spans="1:38" s="603" customFormat="1" ht="21.2" customHeight="1" thickBot="1">
      <c r="A119" s="824"/>
      <c r="B119" s="832"/>
      <c r="C119" s="833"/>
      <c r="D119" s="833"/>
      <c r="E119" s="833"/>
      <c r="F119" s="833"/>
      <c r="G119" s="833"/>
      <c r="H119" s="833"/>
      <c r="I119" s="833"/>
      <c r="J119" s="833"/>
      <c r="K119" s="833"/>
      <c r="L119" s="833"/>
      <c r="M119" s="833"/>
      <c r="N119" s="833"/>
      <c r="O119" s="833"/>
      <c r="P119" s="833"/>
      <c r="Q119" s="834"/>
      <c r="R119" s="838"/>
      <c r="S119" s="839"/>
      <c r="T119" s="839"/>
      <c r="U119" s="839"/>
      <c r="V119" s="839"/>
      <c r="W119" s="839"/>
      <c r="X119" s="839"/>
      <c r="Y119" s="839"/>
      <c r="Z119" s="839"/>
      <c r="AA119" s="839"/>
      <c r="AB119" s="839"/>
      <c r="AC119" s="839"/>
      <c r="AD119" s="839"/>
      <c r="AE119" s="839"/>
      <c r="AF119" s="839"/>
      <c r="AG119" s="839"/>
      <c r="AH119" s="839"/>
      <c r="AI119" s="839"/>
      <c r="AJ119" s="840"/>
      <c r="AK119" s="632"/>
      <c r="AL119" s="632"/>
    </row>
    <row r="120" spans="1:38" s="603" customFormat="1" ht="14.25" customHeight="1" thickBot="1">
      <c r="A120" s="802" t="s">
        <v>806</v>
      </c>
      <c r="B120" s="803"/>
      <c r="C120" s="803"/>
      <c r="D120" s="803"/>
      <c r="E120" s="803"/>
      <c r="F120" s="803"/>
      <c r="G120" s="803"/>
      <c r="H120" s="803"/>
      <c r="I120" s="804"/>
      <c r="J120" s="805" t="s">
        <v>807</v>
      </c>
      <c r="K120" s="803"/>
      <c r="L120" s="803"/>
      <c r="M120" s="803"/>
      <c r="N120" s="803"/>
      <c r="O120" s="803"/>
      <c r="P120" s="803"/>
      <c r="Q120" s="803"/>
      <c r="R120" s="803"/>
      <c r="S120" s="803"/>
      <c r="T120" s="803"/>
      <c r="U120" s="803"/>
      <c r="V120" s="803"/>
      <c r="W120" s="803"/>
      <c r="X120" s="803"/>
      <c r="Y120" s="803"/>
      <c r="Z120" s="803"/>
      <c r="AA120" s="803"/>
      <c r="AB120" s="803"/>
      <c r="AC120" s="803"/>
      <c r="AD120" s="803"/>
      <c r="AE120" s="803"/>
      <c r="AF120" s="803"/>
      <c r="AG120" s="803"/>
      <c r="AH120" s="803"/>
      <c r="AI120" s="803"/>
      <c r="AJ120" s="806"/>
      <c r="AK120" s="632"/>
      <c r="AL120" s="632"/>
    </row>
    <row r="121" spans="1:38" ht="9.75" customHeight="1"/>
    <row r="122" spans="1:38" ht="21" customHeight="1">
      <c r="T122" s="807" t="s">
        <v>808</v>
      </c>
      <c r="U122" s="808"/>
      <c r="V122" s="809"/>
      <c r="W122" s="810"/>
      <c r="X122" s="811"/>
      <c r="Y122" s="811"/>
      <c r="Z122" s="811"/>
      <c r="AA122" s="812"/>
      <c r="AB122" s="807" t="s">
        <v>809</v>
      </c>
      <c r="AC122" s="809"/>
      <c r="AD122" s="813"/>
      <c r="AE122" s="814"/>
      <c r="AF122" s="814"/>
      <c r="AG122" s="814"/>
      <c r="AH122" s="814"/>
      <c r="AI122" s="814"/>
      <c r="AJ122" s="815"/>
    </row>
    <row r="123" spans="1:38" ht="11.25" customHeight="1">
      <c r="B123" s="644"/>
      <c r="C123" s="644"/>
      <c r="D123" s="644"/>
    </row>
  </sheetData>
  <mergeCells count="467">
    <mergeCell ref="AH30:AI31"/>
    <mergeCell ref="AJ30:AJ31"/>
    <mergeCell ref="M32:Y32"/>
    <mergeCell ref="Z32:AJ32"/>
    <mergeCell ref="B33:I36"/>
    <mergeCell ref="M33:Y33"/>
    <mergeCell ref="Z33:AJ33"/>
    <mergeCell ref="J34:L35"/>
    <mergeCell ref="M34:M35"/>
    <mergeCell ref="N34:P35"/>
    <mergeCell ref="R34:T35"/>
    <mergeCell ref="V34:X35"/>
    <mergeCell ref="N30:P31"/>
    <mergeCell ref="R30:T31"/>
    <mergeCell ref="V30:X31"/>
    <mergeCell ref="Y30:Y31"/>
    <mergeCell ref="Z30:AA31"/>
    <mergeCell ref="AB30:AC31"/>
    <mergeCell ref="AD30:AD31"/>
    <mergeCell ref="AE30:AF31"/>
    <mergeCell ref="AG30:AG31"/>
    <mergeCell ref="Y34:Y35"/>
    <mergeCell ref="Z34:AA35"/>
    <mergeCell ref="AB34:AC35"/>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B50:AC51"/>
    <mergeCell ref="AD50:AD51"/>
    <mergeCell ref="AE50:AF51"/>
    <mergeCell ref="AE66:AF67"/>
    <mergeCell ref="AG66:AG67"/>
    <mergeCell ref="AH66:AI67"/>
    <mergeCell ref="AJ66:AJ67"/>
    <mergeCell ref="M68:Y68"/>
    <mergeCell ref="Z68:AJ68"/>
    <mergeCell ref="M52:Y52"/>
    <mergeCell ref="Z52:AJ52"/>
    <mergeCell ref="Z64:AJ64"/>
    <mergeCell ref="AG50:AG51"/>
    <mergeCell ref="AH50:AI51"/>
    <mergeCell ref="AJ50:AJ51"/>
    <mergeCell ref="M50:M51"/>
    <mergeCell ref="N50:P51"/>
    <mergeCell ref="R50:T51"/>
    <mergeCell ref="V50:X51"/>
    <mergeCell ref="Y50:Y51"/>
    <mergeCell ref="Z50:AA51"/>
    <mergeCell ref="R66:T67"/>
    <mergeCell ref="V66:X67"/>
    <mergeCell ref="Y66:Y67"/>
    <mergeCell ref="Z66:AA67"/>
    <mergeCell ref="AB66:AC67"/>
    <mergeCell ref="AD66:AD67"/>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Y4:Z4"/>
    <mergeCell ref="AA4:AB4"/>
    <mergeCell ref="AD4:AE4"/>
    <mergeCell ref="AG4:AH4"/>
    <mergeCell ref="A5:K5"/>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W15:X15"/>
    <mergeCell ref="Y15:Z15"/>
    <mergeCell ref="AB15:AC15"/>
    <mergeCell ref="A16:F17"/>
    <mergeCell ref="J16:AJ16"/>
    <mergeCell ref="G17:AJ17"/>
    <mergeCell ref="A18:F21"/>
    <mergeCell ref="G18:J18"/>
    <mergeCell ref="K18:O18"/>
    <mergeCell ref="G19:AJ20"/>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M28:Y28"/>
    <mergeCell ref="Z28:AJ28"/>
    <mergeCell ref="B29:I32"/>
    <mergeCell ref="M29:Y29"/>
    <mergeCell ref="Z29:AJ29"/>
    <mergeCell ref="J30:L31"/>
    <mergeCell ref="M30:M31"/>
    <mergeCell ref="AD34:AD35"/>
    <mergeCell ref="AE34:AF35"/>
    <mergeCell ref="AG34:AG35"/>
    <mergeCell ref="AH34:AI35"/>
    <mergeCell ref="AJ34:AJ35"/>
    <mergeCell ref="M36:Y36"/>
    <mergeCell ref="Z36:AJ36"/>
    <mergeCell ref="AJ38:AJ39"/>
    <mergeCell ref="M40:Y40"/>
    <mergeCell ref="Z40:AJ40"/>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B45:I48"/>
    <mergeCell ref="M45:Y45"/>
    <mergeCell ref="Z45:AJ45"/>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M48:Y48"/>
    <mergeCell ref="Z48:AJ48"/>
    <mergeCell ref="B53:I56"/>
    <mergeCell ref="M53:Y53"/>
    <mergeCell ref="Z53:AJ53"/>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M56:Y56"/>
    <mergeCell ref="Z56:AJ56"/>
    <mergeCell ref="B49:I52"/>
    <mergeCell ref="M49:Y49"/>
    <mergeCell ref="Z49:AJ49"/>
    <mergeCell ref="J50:L51"/>
    <mergeCell ref="M60:Y60"/>
    <mergeCell ref="Z60:AJ60"/>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B65:I68"/>
    <mergeCell ref="M65:Y65"/>
    <mergeCell ref="Z65:AJ65"/>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J66:L67"/>
    <mergeCell ref="M66:M67"/>
    <mergeCell ref="N66:P67"/>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9:A116"/>
    <mergeCell ref="B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113:I116"/>
    <mergeCell ref="M113:Y113"/>
    <mergeCell ref="Z113:AJ113"/>
    <mergeCell ref="J114:L115"/>
    <mergeCell ref="M114:M115"/>
    <mergeCell ref="A120:I120"/>
    <mergeCell ref="J120:AJ120"/>
    <mergeCell ref="T122:V122"/>
    <mergeCell ref="W122:AA122"/>
    <mergeCell ref="AB122:AC122"/>
    <mergeCell ref="AD122:AJ122"/>
    <mergeCell ref="AH114:AI115"/>
    <mergeCell ref="AJ114:AJ115"/>
    <mergeCell ref="M116:Y116"/>
    <mergeCell ref="Z116:AJ116"/>
    <mergeCell ref="A117:A119"/>
    <mergeCell ref="B117:Q117"/>
    <mergeCell ref="R117:AJ117"/>
    <mergeCell ref="B118:Q119"/>
    <mergeCell ref="R118:AJ119"/>
    <mergeCell ref="N114:P115"/>
    <mergeCell ref="R114:T115"/>
    <mergeCell ref="V114:X115"/>
    <mergeCell ref="Y114:Y115"/>
    <mergeCell ref="Z114:AA115"/>
    <mergeCell ref="AB114:AC115"/>
    <mergeCell ref="AD114:AD115"/>
    <mergeCell ref="AE114:AF115"/>
    <mergeCell ref="AG114:AG115"/>
  </mergeCells>
  <phoneticPr fontId="8"/>
  <dataValidations count="5">
    <dataValidation type="list" errorStyle="warning" allowBlank="1" showInputMessage="1" showErrorMessage="1" sqref="J26:L27 J30:L31 J34:L35 J38:L39 J42:L43 J46:L47 J50:L51 J54:L55 J58:L59 J62:L63 J66:L67 J70:L71 J74:L75 J78:L79 J82:L83 J86:L87 J90:L91 J94:L95 J98:L99 J102:L103 J114:L115 J110:L111 J106:L107">
      <formula1>"○"</formula1>
    </dataValidation>
    <dataValidation type="list" imeMode="off" allowBlank="1" showInputMessage="1" showErrorMessage="1" sqref="AL71">
      <formula1>"30"</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78740157480314965" right="0.78740157480314965" top="0.78740157480314965" bottom="0.78740157480314965" header="0.39370078740157483" footer="0.39370078740157483"/>
  <pageSetup paperSize="9" scale="75" orientation="portrait" r:id="rId1"/>
  <headerFooter alignWithMargins="0"/>
  <rowBreaks count="1" manualBreakCount="1">
    <brk id="4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7"/>
  <sheetViews>
    <sheetView view="pageBreakPreview" zoomScale="85" zoomScaleNormal="70" zoomScaleSheetLayoutView="85" workbookViewId="0">
      <selection activeCell="A3" sqref="A3:Z3"/>
    </sheetView>
  </sheetViews>
  <sheetFormatPr defaultColWidth="3.25" defaultRowHeight="13.5"/>
  <cols>
    <col min="1" max="28" width="5.625" style="33" customWidth="1"/>
    <col min="29" max="30" width="2.625" style="33" customWidth="1"/>
    <col min="31" max="228" width="9" style="33" customWidth="1"/>
    <col min="229" max="240" width="2.625" style="33" customWidth="1"/>
    <col min="241" max="241" width="4.625" style="33" customWidth="1"/>
    <col min="242" max="256" width="3.25" style="33"/>
    <col min="257" max="257" width="5.5" style="33" customWidth="1"/>
    <col min="258" max="263" width="5" style="33" customWidth="1"/>
    <col min="264" max="264" width="5.875" style="33" customWidth="1"/>
    <col min="265" max="274" width="4.5" style="33" customWidth="1"/>
    <col min="275" max="284" width="5.625" style="33" customWidth="1"/>
    <col min="285" max="286" width="2.625" style="33" customWidth="1"/>
    <col min="287" max="484" width="9" style="33" customWidth="1"/>
    <col min="485" max="496" width="2.625" style="33" customWidth="1"/>
    <col min="497" max="497" width="4.625" style="33" customWidth="1"/>
    <col min="498" max="512" width="3.25" style="33"/>
    <col min="513" max="513" width="5.5" style="33" customWidth="1"/>
    <col min="514" max="519" width="5" style="33" customWidth="1"/>
    <col min="520" max="520" width="5.875" style="33" customWidth="1"/>
    <col min="521" max="530" width="4.5" style="33" customWidth="1"/>
    <col min="531" max="540" width="5.625" style="33" customWidth="1"/>
    <col min="541" max="542" width="2.625" style="33" customWidth="1"/>
    <col min="543" max="740" width="9" style="33" customWidth="1"/>
    <col min="741" max="752" width="2.625" style="33" customWidth="1"/>
    <col min="753" max="753" width="4.625" style="33" customWidth="1"/>
    <col min="754" max="768" width="3.25" style="33"/>
    <col min="769" max="769" width="5.5" style="33" customWidth="1"/>
    <col min="770" max="775" width="5" style="33" customWidth="1"/>
    <col min="776" max="776" width="5.875" style="33" customWidth="1"/>
    <col min="777" max="786" width="4.5" style="33" customWidth="1"/>
    <col min="787" max="796" width="5.625" style="33" customWidth="1"/>
    <col min="797" max="798" width="2.625" style="33" customWidth="1"/>
    <col min="799" max="996" width="9" style="33" customWidth="1"/>
    <col min="997" max="1008" width="2.625" style="33" customWidth="1"/>
    <col min="1009" max="1009" width="4.625" style="33" customWidth="1"/>
    <col min="1010" max="1024" width="3.25" style="33"/>
    <col min="1025" max="1025" width="5.5" style="33" customWidth="1"/>
    <col min="1026" max="1031" width="5" style="33" customWidth="1"/>
    <col min="1032" max="1032" width="5.875" style="33" customWidth="1"/>
    <col min="1033" max="1042" width="4.5" style="33" customWidth="1"/>
    <col min="1043" max="1052" width="5.625" style="33" customWidth="1"/>
    <col min="1053" max="1054" width="2.625" style="33" customWidth="1"/>
    <col min="1055" max="1252" width="9" style="33" customWidth="1"/>
    <col min="1253" max="1264" width="2.625" style="33" customWidth="1"/>
    <col min="1265" max="1265" width="4.625" style="33" customWidth="1"/>
    <col min="1266" max="1280" width="3.25" style="33"/>
    <col min="1281" max="1281" width="5.5" style="33" customWidth="1"/>
    <col min="1282" max="1287" width="5" style="33" customWidth="1"/>
    <col min="1288" max="1288" width="5.875" style="33" customWidth="1"/>
    <col min="1289" max="1298" width="4.5" style="33" customWidth="1"/>
    <col min="1299" max="1308" width="5.625" style="33" customWidth="1"/>
    <col min="1309" max="1310" width="2.625" style="33" customWidth="1"/>
    <col min="1311" max="1508" width="9" style="33" customWidth="1"/>
    <col min="1509" max="1520" width="2.625" style="33" customWidth="1"/>
    <col min="1521" max="1521" width="4.625" style="33" customWidth="1"/>
    <col min="1522" max="1536" width="3.25" style="33"/>
    <col min="1537" max="1537" width="5.5" style="33" customWidth="1"/>
    <col min="1538" max="1543" width="5" style="33" customWidth="1"/>
    <col min="1544" max="1544" width="5.875" style="33" customWidth="1"/>
    <col min="1545" max="1554" width="4.5" style="33" customWidth="1"/>
    <col min="1555" max="1564" width="5.625" style="33" customWidth="1"/>
    <col min="1565" max="1566" width="2.625" style="33" customWidth="1"/>
    <col min="1567" max="1764" width="9" style="33" customWidth="1"/>
    <col min="1765" max="1776" width="2.625" style="33" customWidth="1"/>
    <col min="1777" max="1777" width="4.625" style="33" customWidth="1"/>
    <col min="1778" max="1792" width="3.25" style="33"/>
    <col min="1793" max="1793" width="5.5" style="33" customWidth="1"/>
    <col min="1794" max="1799" width="5" style="33" customWidth="1"/>
    <col min="1800" max="1800" width="5.875" style="33" customWidth="1"/>
    <col min="1801" max="1810" width="4.5" style="33" customWidth="1"/>
    <col min="1811" max="1820" width="5.625" style="33" customWidth="1"/>
    <col min="1821" max="1822" width="2.625" style="33" customWidth="1"/>
    <col min="1823" max="2020" width="9" style="33" customWidth="1"/>
    <col min="2021" max="2032" width="2.625" style="33" customWidth="1"/>
    <col min="2033" max="2033" width="4.625" style="33" customWidth="1"/>
    <col min="2034" max="2048" width="3.25" style="33"/>
    <col min="2049" max="2049" width="5.5" style="33" customWidth="1"/>
    <col min="2050" max="2055" width="5" style="33" customWidth="1"/>
    <col min="2056" max="2056" width="5.875" style="33" customWidth="1"/>
    <col min="2057" max="2066" width="4.5" style="33" customWidth="1"/>
    <col min="2067" max="2076" width="5.625" style="33" customWidth="1"/>
    <col min="2077" max="2078" width="2.625" style="33" customWidth="1"/>
    <col min="2079" max="2276" width="9" style="33" customWidth="1"/>
    <col min="2277" max="2288" width="2.625" style="33" customWidth="1"/>
    <col min="2289" max="2289" width="4.625" style="33" customWidth="1"/>
    <col min="2290" max="2304" width="3.25" style="33"/>
    <col min="2305" max="2305" width="5.5" style="33" customWidth="1"/>
    <col min="2306" max="2311" width="5" style="33" customWidth="1"/>
    <col min="2312" max="2312" width="5.875" style="33" customWidth="1"/>
    <col min="2313" max="2322" width="4.5" style="33" customWidth="1"/>
    <col min="2323" max="2332" width="5.625" style="33" customWidth="1"/>
    <col min="2333" max="2334" width="2.625" style="33" customWidth="1"/>
    <col min="2335" max="2532" width="9" style="33" customWidth="1"/>
    <col min="2533" max="2544" width="2.625" style="33" customWidth="1"/>
    <col min="2545" max="2545" width="4.625" style="33" customWidth="1"/>
    <col min="2546" max="2560" width="3.25" style="33"/>
    <col min="2561" max="2561" width="5.5" style="33" customWidth="1"/>
    <col min="2562" max="2567" width="5" style="33" customWidth="1"/>
    <col min="2568" max="2568" width="5.875" style="33" customWidth="1"/>
    <col min="2569" max="2578" width="4.5" style="33" customWidth="1"/>
    <col min="2579" max="2588" width="5.625" style="33" customWidth="1"/>
    <col min="2589" max="2590" width="2.625" style="33" customWidth="1"/>
    <col min="2591" max="2788" width="9" style="33" customWidth="1"/>
    <col min="2789" max="2800" width="2.625" style="33" customWidth="1"/>
    <col min="2801" max="2801" width="4.625" style="33" customWidth="1"/>
    <col min="2802" max="2816" width="3.25" style="33"/>
    <col min="2817" max="2817" width="5.5" style="33" customWidth="1"/>
    <col min="2818" max="2823" width="5" style="33" customWidth="1"/>
    <col min="2824" max="2824" width="5.875" style="33" customWidth="1"/>
    <col min="2825" max="2834" width="4.5" style="33" customWidth="1"/>
    <col min="2835" max="2844" width="5.625" style="33" customWidth="1"/>
    <col min="2845" max="2846" width="2.625" style="33" customWidth="1"/>
    <col min="2847" max="3044" width="9" style="33" customWidth="1"/>
    <col min="3045" max="3056" width="2.625" style="33" customWidth="1"/>
    <col min="3057" max="3057" width="4.625" style="33" customWidth="1"/>
    <col min="3058" max="3072" width="3.25" style="33"/>
    <col min="3073" max="3073" width="5.5" style="33" customWidth="1"/>
    <col min="3074" max="3079" width="5" style="33" customWidth="1"/>
    <col min="3080" max="3080" width="5.875" style="33" customWidth="1"/>
    <col min="3081" max="3090" width="4.5" style="33" customWidth="1"/>
    <col min="3091" max="3100" width="5.625" style="33" customWidth="1"/>
    <col min="3101" max="3102" width="2.625" style="33" customWidth="1"/>
    <col min="3103" max="3300" width="9" style="33" customWidth="1"/>
    <col min="3301" max="3312" width="2.625" style="33" customWidth="1"/>
    <col min="3313" max="3313" width="4.625" style="33" customWidth="1"/>
    <col min="3314" max="3328" width="3.25" style="33"/>
    <col min="3329" max="3329" width="5.5" style="33" customWidth="1"/>
    <col min="3330" max="3335" width="5" style="33" customWidth="1"/>
    <col min="3336" max="3336" width="5.875" style="33" customWidth="1"/>
    <col min="3337" max="3346" width="4.5" style="33" customWidth="1"/>
    <col min="3347" max="3356" width="5.625" style="33" customWidth="1"/>
    <col min="3357" max="3358" width="2.625" style="33" customWidth="1"/>
    <col min="3359" max="3556" width="9" style="33" customWidth="1"/>
    <col min="3557" max="3568" width="2.625" style="33" customWidth="1"/>
    <col min="3569" max="3569" width="4.625" style="33" customWidth="1"/>
    <col min="3570" max="3584" width="3.25" style="33"/>
    <col min="3585" max="3585" width="5.5" style="33" customWidth="1"/>
    <col min="3586" max="3591" width="5" style="33" customWidth="1"/>
    <col min="3592" max="3592" width="5.875" style="33" customWidth="1"/>
    <col min="3593" max="3602" width="4.5" style="33" customWidth="1"/>
    <col min="3603" max="3612" width="5.625" style="33" customWidth="1"/>
    <col min="3613" max="3614" width="2.625" style="33" customWidth="1"/>
    <col min="3615" max="3812" width="9" style="33" customWidth="1"/>
    <col min="3813" max="3824" width="2.625" style="33" customWidth="1"/>
    <col min="3825" max="3825" width="4.625" style="33" customWidth="1"/>
    <col min="3826" max="3840" width="3.25" style="33"/>
    <col min="3841" max="3841" width="5.5" style="33" customWidth="1"/>
    <col min="3842" max="3847" width="5" style="33" customWidth="1"/>
    <col min="3848" max="3848" width="5.875" style="33" customWidth="1"/>
    <col min="3849" max="3858" width="4.5" style="33" customWidth="1"/>
    <col min="3859" max="3868" width="5.625" style="33" customWidth="1"/>
    <col min="3869" max="3870" width="2.625" style="33" customWidth="1"/>
    <col min="3871" max="4068" width="9" style="33" customWidth="1"/>
    <col min="4069" max="4080" width="2.625" style="33" customWidth="1"/>
    <col min="4081" max="4081" width="4.625" style="33" customWidth="1"/>
    <col min="4082" max="4096" width="3.25" style="33"/>
    <col min="4097" max="4097" width="5.5" style="33" customWidth="1"/>
    <col min="4098" max="4103" width="5" style="33" customWidth="1"/>
    <col min="4104" max="4104" width="5.875" style="33" customWidth="1"/>
    <col min="4105" max="4114" width="4.5" style="33" customWidth="1"/>
    <col min="4115" max="4124" width="5.625" style="33" customWidth="1"/>
    <col min="4125" max="4126" width="2.625" style="33" customWidth="1"/>
    <col min="4127" max="4324" width="9" style="33" customWidth="1"/>
    <col min="4325" max="4336" width="2.625" style="33" customWidth="1"/>
    <col min="4337" max="4337" width="4.625" style="33" customWidth="1"/>
    <col min="4338" max="4352" width="3.25" style="33"/>
    <col min="4353" max="4353" width="5.5" style="33" customWidth="1"/>
    <col min="4354" max="4359" width="5" style="33" customWidth="1"/>
    <col min="4360" max="4360" width="5.875" style="33" customWidth="1"/>
    <col min="4361" max="4370" width="4.5" style="33" customWidth="1"/>
    <col min="4371" max="4380" width="5.625" style="33" customWidth="1"/>
    <col min="4381" max="4382" width="2.625" style="33" customWidth="1"/>
    <col min="4383" max="4580" width="9" style="33" customWidth="1"/>
    <col min="4581" max="4592" width="2.625" style="33" customWidth="1"/>
    <col min="4593" max="4593" width="4.625" style="33" customWidth="1"/>
    <col min="4594" max="4608" width="3.25" style="33"/>
    <col min="4609" max="4609" width="5.5" style="33" customWidth="1"/>
    <col min="4610" max="4615" width="5" style="33" customWidth="1"/>
    <col min="4616" max="4616" width="5.875" style="33" customWidth="1"/>
    <col min="4617" max="4626" width="4.5" style="33" customWidth="1"/>
    <col min="4627" max="4636" width="5.625" style="33" customWidth="1"/>
    <col min="4637" max="4638" width="2.625" style="33" customWidth="1"/>
    <col min="4639" max="4836" width="9" style="33" customWidth="1"/>
    <col min="4837" max="4848" width="2.625" style="33" customWidth="1"/>
    <col min="4849" max="4849" width="4.625" style="33" customWidth="1"/>
    <col min="4850" max="4864" width="3.25" style="33"/>
    <col min="4865" max="4865" width="5.5" style="33" customWidth="1"/>
    <col min="4866" max="4871" width="5" style="33" customWidth="1"/>
    <col min="4872" max="4872" width="5.875" style="33" customWidth="1"/>
    <col min="4873" max="4882" width="4.5" style="33" customWidth="1"/>
    <col min="4883" max="4892" width="5.625" style="33" customWidth="1"/>
    <col min="4893" max="4894" width="2.625" style="33" customWidth="1"/>
    <col min="4895" max="5092" width="9" style="33" customWidth="1"/>
    <col min="5093" max="5104" width="2.625" style="33" customWidth="1"/>
    <col min="5105" max="5105" width="4.625" style="33" customWidth="1"/>
    <col min="5106" max="5120" width="3.25" style="33"/>
    <col min="5121" max="5121" width="5.5" style="33" customWidth="1"/>
    <col min="5122" max="5127" width="5" style="33" customWidth="1"/>
    <col min="5128" max="5128" width="5.875" style="33" customWidth="1"/>
    <col min="5129" max="5138" width="4.5" style="33" customWidth="1"/>
    <col min="5139" max="5148" width="5.625" style="33" customWidth="1"/>
    <col min="5149" max="5150" width="2.625" style="33" customWidth="1"/>
    <col min="5151" max="5348" width="9" style="33" customWidth="1"/>
    <col min="5349" max="5360" width="2.625" style="33" customWidth="1"/>
    <col min="5361" max="5361" width="4.625" style="33" customWidth="1"/>
    <col min="5362" max="5376" width="3.25" style="33"/>
    <col min="5377" max="5377" width="5.5" style="33" customWidth="1"/>
    <col min="5378" max="5383" width="5" style="33" customWidth="1"/>
    <col min="5384" max="5384" width="5.875" style="33" customWidth="1"/>
    <col min="5385" max="5394" width="4.5" style="33" customWidth="1"/>
    <col min="5395" max="5404" width="5.625" style="33" customWidth="1"/>
    <col min="5405" max="5406" width="2.625" style="33" customWidth="1"/>
    <col min="5407" max="5604" width="9" style="33" customWidth="1"/>
    <col min="5605" max="5616" width="2.625" style="33" customWidth="1"/>
    <col min="5617" max="5617" width="4.625" style="33" customWidth="1"/>
    <col min="5618" max="5632" width="3.25" style="33"/>
    <col min="5633" max="5633" width="5.5" style="33" customWidth="1"/>
    <col min="5634" max="5639" width="5" style="33" customWidth="1"/>
    <col min="5640" max="5640" width="5.875" style="33" customWidth="1"/>
    <col min="5641" max="5650" width="4.5" style="33" customWidth="1"/>
    <col min="5651" max="5660" width="5.625" style="33" customWidth="1"/>
    <col min="5661" max="5662" width="2.625" style="33" customWidth="1"/>
    <col min="5663" max="5860" width="9" style="33" customWidth="1"/>
    <col min="5861" max="5872" width="2.625" style="33" customWidth="1"/>
    <col min="5873" max="5873" width="4.625" style="33" customWidth="1"/>
    <col min="5874" max="5888" width="3.25" style="33"/>
    <col min="5889" max="5889" width="5.5" style="33" customWidth="1"/>
    <col min="5890" max="5895" width="5" style="33" customWidth="1"/>
    <col min="5896" max="5896" width="5.875" style="33" customWidth="1"/>
    <col min="5897" max="5906" width="4.5" style="33" customWidth="1"/>
    <col min="5907" max="5916" width="5.625" style="33" customWidth="1"/>
    <col min="5917" max="5918" width="2.625" style="33" customWidth="1"/>
    <col min="5919" max="6116" width="9" style="33" customWidth="1"/>
    <col min="6117" max="6128" width="2.625" style="33" customWidth="1"/>
    <col min="6129" max="6129" width="4.625" style="33" customWidth="1"/>
    <col min="6130" max="6144" width="3.25" style="33"/>
    <col min="6145" max="6145" width="5.5" style="33" customWidth="1"/>
    <col min="6146" max="6151" width="5" style="33" customWidth="1"/>
    <col min="6152" max="6152" width="5.875" style="33" customWidth="1"/>
    <col min="6153" max="6162" width="4.5" style="33" customWidth="1"/>
    <col min="6163" max="6172" width="5.625" style="33" customWidth="1"/>
    <col min="6173" max="6174" width="2.625" style="33" customWidth="1"/>
    <col min="6175" max="6372" width="9" style="33" customWidth="1"/>
    <col min="6373" max="6384" width="2.625" style="33" customWidth="1"/>
    <col min="6385" max="6385" width="4.625" style="33" customWidth="1"/>
    <col min="6386" max="6400" width="3.25" style="33"/>
    <col min="6401" max="6401" width="5.5" style="33" customWidth="1"/>
    <col min="6402" max="6407" width="5" style="33" customWidth="1"/>
    <col min="6408" max="6408" width="5.875" style="33" customWidth="1"/>
    <col min="6409" max="6418" width="4.5" style="33" customWidth="1"/>
    <col min="6419" max="6428" width="5.625" style="33" customWidth="1"/>
    <col min="6429" max="6430" width="2.625" style="33" customWidth="1"/>
    <col min="6431" max="6628" width="9" style="33" customWidth="1"/>
    <col min="6629" max="6640" width="2.625" style="33" customWidth="1"/>
    <col min="6641" max="6641" width="4.625" style="33" customWidth="1"/>
    <col min="6642" max="6656" width="3.25" style="33"/>
    <col min="6657" max="6657" width="5.5" style="33" customWidth="1"/>
    <col min="6658" max="6663" width="5" style="33" customWidth="1"/>
    <col min="6664" max="6664" width="5.875" style="33" customWidth="1"/>
    <col min="6665" max="6674" width="4.5" style="33" customWidth="1"/>
    <col min="6675" max="6684" width="5.625" style="33" customWidth="1"/>
    <col min="6685" max="6686" width="2.625" style="33" customWidth="1"/>
    <col min="6687" max="6884" width="9" style="33" customWidth="1"/>
    <col min="6885" max="6896" width="2.625" style="33" customWidth="1"/>
    <col min="6897" max="6897" width="4.625" style="33" customWidth="1"/>
    <col min="6898" max="6912" width="3.25" style="33"/>
    <col min="6913" max="6913" width="5.5" style="33" customWidth="1"/>
    <col min="6914" max="6919" width="5" style="33" customWidth="1"/>
    <col min="6920" max="6920" width="5.875" style="33" customWidth="1"/>
    <col min="6921" max="6930" width="4.5" style="33" customWidth="1"/>
    <col min="6931" max="6940" width="5.625" style="33" customWidth="1"/>
    <col min="6941" max="6942" width="2.625" style="33" customWidth="1"/>
    <col min="6943" max="7140" width="9" style="33" customWidth="1"/>
    <col min="7141" max="7152" width="2.625" style="33" customWidth="1"/>
    <col min="7153" max="7153" width="4.625" style="33" customWidth="1"/>
    <col min="7154" max="7168" width="3.25" style="33"/>
    <col min="7169" max="7169" width="5.5" style="33" customWidth="1"/>
    <col min="7170" max="7175" width="5" style="33" customWidth="1"/>
    <col min="7176" max="7176" width="5.875" style="33" customWidth="1"/>
    <col min="7177" max="7186" width="4.5" style="33" customWidth="1"/>
    <col min="7187" max="7196" width="5.625" style="33" customWidth="1"/>
    <col min="7197" max="7198" width="2.625" style="33" customWidth="1"/>
    <col min="7199" max="7396" width="9" style="33" customWidth="1"/>
    <col min="7397" max="7408" width="2.625" style="33" customWidth="1"/>
    <col min="7409" max="7409" width="4.625" style="33" customWidth="1"/>
    <col min="7410" max="7424" width="3.25" style="33"/>
    <col min="7425" max="7425" width="5.5" style="33" customWidth="1"/>
    <col min="7426" max="7431" width="5" style="33" customWidth="1"/>
    <col min="7432" max="7432" width="5.875" style="33" customWidth="1"/>
    <col min="7433" max="7442" width="4.5" style="33" customWidth="1"/>
    <col min="7443" max="7452" width="5.625" style="33" customWidth="1"/>
    <col min="7453" max="7454" width="2.625" style="33" customWidth="1"/>
    <col min="7455" max="7652" width="9" style="33" customWidth="1"/>
    <col min="7653" max="7664" width="2.625" style="33" customWidth="1"/>
    <col min="7665" max="7665" width="4.625" style="33" customWidth="1"/>
    <col min="7666" max="7680" width="3.25" style="33"/>
    <col min="7681" max="7681" width="5.5" style="33" customWidth="1"/>
    <col min="7682" max="7687" width="5" style="33" customWidth="1"/>
    <col min="7688" max="7688" width="5.875" style="33" customWidth="1"/>
    <col min="7689" max="7698" width="4.5" style="33" customWidth="1"/>
    <col min="7699" max="7708" width="5.625" style="33" customWidth="1"/>
    <col min="7709" max="7710" width="2.625" style="33" customWidth="1"/>
    <col min="7711" max="7908" width="9" style="33" customWidth="1"/>
    <col min="7909" max="7920" width="2.625" style="33" customWidth="1"/>
    <col min="7921" max="7921" width="4.625" style="33" customWidth="1"/>
    <col min="7922" max="7936" width="3.25" style="33"/>
    <col min="7937" max="7937" width="5.5" style="33" customWidth="1"/>
    <col min="7938" max="7943" width="5" style="33" customWidth="1"/>
    <col min="7944" max="7944" width="5.875" style="33" customWidth="1"/>
    <col min="7945" max="7954" width="4.5" style="33" customWidth="1"/>
    <col min="7955" max="7964" width="5.625" style="33" customWidth="1"/>
    <col min="7965" max="7966" width="2.625" style="33" customWidth="1"/>
    <col min="7967" max="8164" width="9" style="33" customWidth="1"/>
    <col min="8165" max="8176" width="2.625" style="33" customWidth="1"/>
    <col min="8177" max="8177" width="4.625" style="33" customWidth="1"/>
    <col min="8178" max="8192" width="3.25" style="33"/>
    <col min="8193" max="8193" width="5.5" style="33" customWidth="1"/>
    <col min="8194" max="8199" width="5" style="33" customWidth="1"/>
    <col min="8200" max="8200" width="5.875" style="33" customWidth="1"/>
    <col min="8201" max="8210" width="4.5" style="33" customWidth="1"/>
    <col min="8211" max="8220" width="5.625" style="33" customWidth="1"/>
    <col min="8221" max="8222" width="2.625" style="33" customWidth="1"/>
    <col min="8223" max="8420" width="9" style="33" customWidth="1"/>
    <col min="8421" max="8432" width="2.625" style="33" customWidth="1"/>
    <col min="8433" max="8433" width="4.625" style="33" customWidth="1"/>
    <col min="8434" max="8448" width="3.25" style="33"/>
    <col min="8449" max="8449" width="5.5" style="33" customWidth="1"/>
    <col min="8450" max="8455" width="5" style="33" customWidth="1"/>
    <col min="8456" max="8456" width="5.875" style="33" customWidth="1"/>
    <col min="8457" max="8466" width="4.5" style="33" customWidth="1"/>
    <col min="8467" max="8476" width="5.625" style="33" customWidth="1"/>
    <col min="8477" max="8478" width="2.625" style="33" customWidth="1"/>
    <col min="8479" max="8676" width="9" style="33" customWidth="1"/>
    <col min="8677" max="8688" width="2.625" style="33" customWidth="1"/>
    <col min="8689" max="8689" width="4.625" style="33" customWidth="1"/>
    <col min="8690" max="8704" width="3.25" style="33"/>
    <col min="8705" max="8705" width="5.5" style="33" customWidth="1"/>
    <col min="8706" max="8711" width="5" style="33" customWidth="1"/>
    <col min="8712" max="8712" width="5.875" style="33" customWidth="1"/>
    <col min="8713" max="8722" width="4.5" style="33" customWidth="1"/>
    <col min="8723" max="8732" width="5.625" style="33" customWidth="1"/>
    <col min="8733" max="8734" width="2.625" style="33" customWidth="1"/>
    <col min="8735" max="8932" width="9" style="33" customWidth="1"/>
    <col min="8933" max="8944" width="2.625" style="33" customWidth="1"/>
    <col min="8945" max="8945" width="4.625" style="33" customWidth="1"/>
    <col min="8946" max="8960" width="3.25" style="33"/>
    <col min="8961" max="8961" width="5.5" style="33" customWidth="1"/>
    <col min="8962" max="8967" width="5" style="33" customWidth="1"/>
    <col min="8968" max="8968" width="5.875" style="33" customWidth="1"/>
    <col min="8969" max="8978" width="4.5" style="33" customWidth="1"/>
    <col min="8979" max="8988" width="5.625" style="33" customWidth="1"/>
    <col min="8989" max="8990" width="2.625" style="33" customWidth="1"/>
    <col min="8991" max="9188" width="9" style="33" customWidth="1"/>
    <col min="9189" max="9200" width="2.625" style="33" customWidth="1"/>
    <col min="9201" max="9201" width="4.625" style="33" customWidth="1"/>
    <col min="9202" max="9216" width="3.25" style="33"/>
    <col min="9217" max="9217" width="5.5" style="33" customWidth="1"/>
    <col min="9218" max="9223" width="5" style="33" customWidth="1"/>
    <col min="9224" max="9224" width="5.875" style="33" customWidth="1"/>
    <col min="9225" max="9234" width="4.5" style="33" customWidth="1"/>
    <col min="9235" max="9244" width="5.625" style="33" customWidth="1"/>
    <col min="9245" max="9246" width="2.625" style="33" customWidth="1"/>
    <col min="9247" max="9444" width="9" style="33" customWidth="1"/>
    <col min="9445" max="9456" width="2.625" style="33" customWidth="1"/>
    <col min="9457" max="9457" width="4.625" style="33" customWidth="1"/>
    <col min="9458" max="9472" width="3.25" style="33"/>
    <col min="9473" max="9473" width="5.5" style="33" customWidth="1"/>
    <col min="9474" max="9479" width="5" style="33" customWidth="1"/>
    <col min="9480" max="9480" width="5.875" style="33" customWidth="1"/>
    <col min="9481" max="9490" width="4.5" style="33" customWidth="1"/>
    <col min="9491" max="9500" width="5.625" style="33" customWidth="1"/>
    <col min="9501" max="9502" width="2.625" style="33" customWidth="1"/>
    <col min="9503" max="9700" width="9" style="33" customWidth="1"/>
    <col min="9701" max="9712" width="2.625" style="33" customWidth="1"/>
    <col min="9713" max="9713" width="4.625" style="33" customWidth="1"/>
    <col min="9714" max="9728" width="3.25" style="33"/>
    <col min="9729" max="9729" width="5.5" style="33" customWidth="1"/>
    <col min="9730" max="9735" width="5" style="33" customWidth="1"/>
    <col min="9736" max="9736" width="5.875" style="33" customWidth="1"/>
    <col min="9737" max="9746" width="4.5" style="33" customWidth="1"/>
    <col min="9747" max="9756" width="5.625" style="33" customWidth="1"/>
    <col min="9757" max="9758" width="2.625" style="33" customWidth="1"/>
    <col min="9759" max="9956" width="9" style="33" customWidth="1"/>
    <col min="9957" max="9968" width="2.625" style="33" customWidth="1"/>
    <col min="9969" max="9969" width="4.625" style="33" customWidth="1"/>
    <col min="9970" max="9984" width="3.25" style="33"/>
    <col min="9985" max="9985" width="5.5" style="33" customWidth="1"/>
    <col min="9986" max="9991" width="5" style="33" customWidth="1"/>
    <col min="9992" max="9992" width="5.875" style="33" customWidth="1"/>
    <col min="9993" max="10002" width="4.5" style="33" customWidth="1"/>
    <col min="10003" max="10012" width="5.625" style="33" customWidth="1"/>
    <col min="10013" max="10014" width="2.625" style="33" customWidth="1"/>
    <col min="10015" max="10212" width="9" style="33" customWidth="1"/>
    <col min="10213" max="10224" width="2.625" style="33" customWidth="1"/>
    <col min="10225" max="10225" width="4.625" style="33" customWidth="1"/>
    <col min="10226" max="10240" width="3.25" style="33"/>
    <col min="10241" max="10241" width="5.5" style="33" customWidth="1"/>
    <col min="10242" max="10247" width="5" style="33" customWidth="1"/>
    <col min="10248" max="10248" width="5.875" style="33" customWidth="1"/>
    <col min="10249" max="10258" width="4.5" style="33" customWidth="1"/>
    <col min="10259" max="10268" width="5.625" style="33" customWidth="1"/>
    <col min="10269" max="10270" width="2.625" style="33" customWidth="1"/>
    <col min="10271" max="10468" width="9" style="33" customWidth="1"/>
    <col min="10469" max="10480" width="2.625" style="33" customWidth="1"/>
    <col min="10481" max="10481" width="4.625" style="33" customWidth="1"/>
    <col min="10482" max="10496" width="3.25" style="33"/>
    <col min="10497" max="10497" width="5.5" style="33" customWidth="1"/>
    <col min="10498" max="10503" width="5" style="33" customWidth="1"/>
    <col min="10504" max="10504" width="5.875" style="33" customWidth="1"/>
    <col min="10505" max="10514" width="4.5" style="33" customWidth="1"/>
    <col min="10515" max="10524" width="5.625" style="33" customWidth="1"/>
    <col min="10525" max="10526" width="2.625" style="33" customWidth="1"/>
    <col min="10527" max="10724" width="9" style="33" customWidth="1"/>
    <col min="10725" max="10736" width="2.625" style="33" customWidth="1"/>
    <col min="10737" max="10737" width="4.625" style="33" customWidth="1"/>
    <col min="10738" max="10752" width="3.25" style="33"/>
    <col min="10753" max="10753" width="5.5" style="33" customWidth="1"/>
    <col min="10754" max="10759" width="5" style="33" customWidth="1"/>
    <col min="10760" max="10760" width="5.875" style="33" customWidth="1"/>
    <col min="10761" max="10770" width="4.5" style="33" customWidth="1"/>
    <col min="10771" max="10780" width="5.625" style="33" customWidth="1"/>
    <col min="10781" max="10782" width="2.625" style="33" customWidth="1"/>
    <col min="10783" max="10980" width="9" style="33" customWidth="1"/>
    <col min="10981" max="10992" width="2.625" style="33" customWidth="1"/>
    <col min="10993" max="10993" width="4.625" style="33" customWidth="1"/>
    <col min="10994" max="11008" width="3.25" style="33"/>
    <col min="11009" max="11009" width="5.5" style="33" customWidth="1"/>
    <col min="11010" max="11015" width="5" style="33" customWidth="1"/>
    <col min="11016" max="11016" width="5.875" style="33" customWidth="1"/>
    <col min="11017" max="11026" width="4.5" style="33" customWidth="1"/>
    <col min="11027" max="11036" width="5.625" style="33" customWidth="1"/>
    <col min="11037" max="11038" width="2.625" style="33" customWidth="1"/>
    <col min="11039" max="11236" width="9" style="33" customWidth="1"/>
    <col min="11237" max="11248" width="2.625" style="33" customWidth="1"/>
    <col min="11249" max="11249" width="4.625" style="33" customWidth="1"/>
    <col min="11250" max="11264" width="3.25" style="33"/>
    <col min="11265" max="11265" width="5.5" style="33" customWidth="1"/>
    <col min="11266" max="11271" width="5" style="33" customWidth="1"/>
    <col min="11272" max="11272" width="5.875" style="33" customWidth="1"/>
    <col min="11273" max="11282" width="4.5" style="33" customWidth="1"/>
    <col min="11283" max="11292" width="5.625" style="33" customWidth="1"/>
    <col min="11293" max="11294" width="2.625" style="33" customWidth="1"/>
    <col min="11295" max="11492" width="9" style="33" customWidth="1"/>
    <col min="11493" max="11504" width="2.625" style="33" customWidth="1"/>
    <col min="11505" max="11505" width="4.625" style="33" customWidth="1"/>
    <col min="11506" max="11520" width="3.25" style="33"/>
    <col min="11521" max="11521" width="5.5" style="33" customWidth="1"/>
    <col min="11522" max="11527" width="5" style="33" customWidth="1"/>
    <col min="11528" max="11528" width="5.875" style="33" customWidth="1"/>
    <col min="11529" max="11538" width="4.5" style="33" customWidth="1"/>
    <col min="11539" max="11548" width="5.625" style="33" customWidth="1"/>
    <col min="11549" max="11550" width="2.625" style="33" customWidth="1"/>
    <col min="11551" max="11748" width="9" style="33" customWidth="1"/>
    <col min="11749" max="11760" width="2.625" style="33" customWidth="1"/>
    <col min="11761" max="11761" width="4.625" style="33" customWidth="1"/>
    <col min="11762" max="11776" width="3.25" style="33"/>
    <col min="11777" max="11777" width="5.5" style="33" customWidth="1"/>
    <col min="11778" max="11783" width="5" style="33" customWidth="1"/>
    <col min="11784" max="11784" width="5.875" style="33" customWidth="1"/>
    <col min="11785" max="11794" width="4.5" style="33" customWidth="1"/>
    <col min="11795" max="11804" width="5.625" style="33" customWidth="1"/>
    <col min="11805" max="11806" width="2.625" style="33" customWidth="1"/>
    <col min="11807" max="12004" width="9" style="33" customWidth="1"/>
    <col min="12005" max="12016" width="2.625" style="33" customWidth="1"/>
    <col min="12017" max="12017" width="4.625" style="33" customWidth="1"/>
    <col min="12018" max="12032" width="3.25" style="33"/>
    <col min="12033" max="12033" width="5.5" style="33" customWidth="1"/>
    <col min="12034" max="12039" width="5" style="33" customWidth="1"/>
    <col min="12040" max="12040" width="5.875" style="33" customWidth="1"/>
    <col min="12041" max="12050" width="4.5" style="33" customWidth="1"/>
    <col min="12051" max="12060" width="5.625" style="33" customWidth="1"/>
    <col min="12061" max="12062" width="2.625" style="33" customWidth="1"/>
    <col min="12063" max="12260" width="9" style="33" customWidth="1"/>
    <col min="12261" max="12272" width="2.625" style="33" customWidth="1"/>
    <col min="12273" max="12273" width="4.625" style="33" customWidth="1"/>
    <col min="12274" max="12288" width="3.25" style="33"/>
    <col min="12289" max="12289" width="5.5" style="33" customWidth="1"/>
    <col min="12290" max="12295" width="5" style="33" customWidth="1"/>
    <col min="12296" max="12296" width="5.875" style="33" customWidth="1"/>
    <col min="12297" max="12306" width="4.5" style="33" customWidth="1"/>
    <col min="12307" max="12316" width="5.625" style="33" customWidth="1"/>
    <col min="12317" max="12318" width="2.625" style="33" customWidth="1"/>
    <col min="12319" max="12516" width="9" style="33" customWidth="1"/>
    <col min="12517" max="12528" width="2.625" style="33" customWidth="1"/>
    <col min="12529" max="12529" width="4.625" style="33" customWidth="1"/>
    <col min="12530" max="12544" width="3.25" style="33"/>
    <col min="12545" max="12545" width="5.5" style="33" customWidth="1"/>
    <col min="12546" max="12551" width="5" style="33" customWidth="1"/>
    <col min="12552" max="12552" width="5.875" style="33" customWidth="1"/>
    <col min="12553" max="12562" width="4.5" style="33" customWidth="1"/>
    <col min="12563" max="12572" width="5.625" style="33" customWidth="1"/>
    <col min="12573" max="12574" width="2.625" style="33" customWidth="1"/>
    <col min="12575" max="12772" width="9" style="33" customWidth="1"/>
    <col min="12773" max="12784" width="2.625" style="33" customWidth="1"/>
    <col min="12785" max="12785" width="4.625" style="33" customWidth="1"/>
    <col min="12786" max="12800" width="3.25" style="33"/>
    <col min="12801" max="12801" width="5.5" style="33" customWidth="1"/>
    <col min="12802" max="12807" width="5" style="33" customWidth="1"/>
    <col min="12808" max="12808" width="5.875" style="33" customWidth="1"/>
    <col min="12809" max="12818" width="4.5" style="33" customWidth="1"/>
    <col min="12819" max="12828" width="5.625" style="33" customWidth="1"/>
    <col min="12829" max="12830" width="2.625" style="33" customWidth="1"/>
    <col min="12831" max="13028" width="9" style="33" customWidth="1"/>
    <col min="13029" max="13040" width="2.625" style="33" customWidth="1"/>
    <col min="13041" max="13041" width="4.625" style="33" customWidth="1"/>
    <col min="13042" max="13056" width="3.25" style="33"/>
    <col min="13057" max="13057" width="5.5" style="33" customWidth="1"/>
    <col min="13058" max="13063" width="5" style="33" customWidth="1"/>
    <col min="13064" max="13064" width="5.875" style="33" customWidth="1"/>
    <col min="13065" max="13074" width="4.5" style="33" customWidth="1"/>
    <col min="13075" max="13084" width="5.625" style="33" customWidth="1"/>
    <col min="13085" max="13086" width="2.625" style="33" customWidth="1"/>
    <col min="13087" max="13284" width="9" style="33" customWidth="1"/>
    <col min="13285" max="13296" width="2.625" style="33" customWidth="1"/>
    <col min="13297" max="13297" width="4.625" style="33" customWidth="1"/>
    <col min="13298" max="13312" width="3.25" style="33"/>
    <col min="13313" max="13313" width="5.5" style="33" customWidth="1"/>
    <col min="13314" max="13319" width="5" style="33" customWidth="1"/>
    <col min="13320" max="13320" width="5.875" style="33" customWidth="1"/>
    <col min="13321" max="13330" width="4.5" style="33" customWidth="1"/>
    <col min="13331" max="13340" width="5.625" style="33" customWidth="1"/>
    <col min="13341" max="13342" width="2.625" style="33" customWidth="1"/>
    <col min="13343" max="13540" width="9" style="33" customWidth="1"/>
    <col min="13541" max="13552" width="2.625" style="33" customWidth="1"/>
    <col min="13553" max="13553" width="4.625" style="33" customWidth="1"/>
    <col min="13554" max="13568" width="3.25" style="33"/>
    <col min="13569" max="13569" width="5.5" style="33" customWidth="1"/>
    <col min="13570" max="13575" width="5" style="33" customWidth="1"/>
    <col min="13576" max="13576" width="5.875" style="33" customWidth="1"/>
    <col min="13577" max="13586" width="4.5" style="33" customWidth="1"/>
    <col min="13587" max="13596" width="5.625" style="33" customWidth="1"/>
    <col min="13597" max="13598" width="2.625" style="33" customWidth="1"/>
    <col min="13599" max="13796" width="9" style="33" customWidth="1"/>
    <col min="13797" max="13808" width="2.625" style="33" customWidth="1"/>
    <col min="13809" max="13809" width="4.625" style="33" customWidth="1"/>
    <col min="13810" max="13824" width="3.25" style="33"/>
    <col min="13825" max="13825" width="5.5" style="33" customWidth="1"/>
    <col min="13826" max="13831" width="5" style="33" customWidth="1"/>
    <col min="13832" max="13832" width="5.875" style="33" customWidth="1"/>
    <col min="13833" max="13842" width="4.5" style="33" customWidth="1"/>
    <col min="13843" max="13852" width="5.625" style="33" customWidth="1"/>
    <col min="13853" max="13854" width="2.625" style="33" customWidth="1"/>
    <col min="13855" max="14052" width="9" style="33" customWidth="1"/>
    <col min="14053" max="14064" width="2.625" style="33" customWidth="1"/>
    <col min="14065" max="14065" width="4.625" style="33" customWidth="1"/>
    <col min="14066" max="14080" width="3.25" style="33"/>
    <col min="14081" max="14081" width="5.5" style="33" customWidth="1"/>
    <col min="14082" max="14087" width="5" style="33" customWidth="1"/>
    <col min="14088" max="14088" width="5.875" style="33" customWidth="1"/>
    <col min="14089" max="14098" width="4.5" style="33" customWidth="1"/>
    <col min="14099" max="14108" width="5.625" style="33" customWidth="1"/>
    <col min="14109" max="14110" width="2.625" style="33" customWidth="1"/>
    <col min="14111" max="14308" width="9" style="33" customWidth="1"/>
    <col min="14309" max="14320" width="2.625" style="33" customWidth="1"/>
    <col min="14321" max="14321" width="4.625" style="33" customWidth="1"/>
    <col min="14322" max="14336" width="3.25" style="33"/>
    <col min="14337" max="14337" width="5.5" style="33" customWidth="1"/>
    <col min="14338" max="14343" width="5" style="33" customWidth="1"/>
    <col min="14344" max="14344" width="5.875" style="33" customWidth="1"/>
    <col min="14345" max="14354" width="4.5" style="33" customWidth="1"/>
    <col min="14355" max="14364" width="5.625" style="33" customWidth="1"/>
    <col min="14365" max="14366" width="2.625" style="33" customWidth="1"/>
    <col min="14367" max="14564" width="9" style="33" customWidth="1"/>
    <col min="14565" max="14576" width="2.625" style="33" customWidth="1"/>
    <col min="14577" max="14577" width="4.625" style="33" customWidth="1"/>
    <col min="14578" max="14592" width="3.25" style="33"/>
    <col min="14593" max="14593" width="5.5" style="33" customWidth="1"/>
    <col min="14594" max="14599" width="5" style="33" customWidth="1"/>
    <col min="14600" max="14600" width="5.875" style="33" customWidth="1"/>
    <col min="14601" max="14610" width="4.5" style="33" customWidth="1"/>
    <col min="14611" max="14620" width="5.625" style="33" customWidth="1"/>
    <col min="14621" max="14622" width="2.625" style="33" customWidth="1"/>
    <col min="14623" max="14820" width="9" style="33" customWidth="1"/>
    <col min="14821" max="14832" width="2.625" style="33" customWidth="1"/>
    <col min="14833" max="14833" width="4.625" style="33" customWidth="1"/>
    <col min="14834" max="14848" width="3.25" style="33"/>
    <col min="14849" max="14849" width="5.5" style="33" customWidth="1"/>
    <col min="14850" max="14855" width="5" style="33" customWidth="1"/>
    <col min="14856" max="14856" width="5.875" style="33" customWidth="1"/>
    <col min="14857" max="14866" width="4.5" style="33" customWidth="1"/>
    <col min="14867" max="14876" width="5.625" style="33" customWidth="1"/>
    <col min="14877" max="14878" width="2.625" style="33" customWidth="1"/>
    <col min="14879" max="15076" width="9" style="33" customWidth="1"/>
    <col min="15077" max="15088" width="2.625" style="33" customWidth="1"/>
    <col min="15089" max="15089" width="4.625" style="33" customWidth="1"/>
    <col min="15090" max="15104" width="3.25" style="33"/>
    <col min="15105" max="15105" width="5.5" style="33" customWidth="1"/>
    <col min="15106" max="15111" width="5" style="33" customWidth="1"/>
    <col min="15112" max="15112" width="5.875" style="33" customWidth="1"/>
    <col min="15113" max="15122" width="4.5" style="33" customWidth="1"/>
    <col min="15123" max="15132" width="5.625" style="33" customWidth="1"/>
    <col min="15133" max="15134" width="2.625" style="33" customWidth="1"/>
    <col min="15135" max="15332" width="9" style="33" customWidth="1"/>
    <col min="15333" max="15344" width="2.625" style="33" customWidth="1"/>
    <col min="15345" max="15345" width="4.625" style="33" customWidth="1"/>
    <col min="15346" max="15360" width="3.25" style="33"/>
    <col min="15361" max="15361" width="5.5" style="33" customWidth="1"/>
    <col min="15362" max="15367" width="5" style="33" customWidth="1"/>
    <col min="15368" max="15368" width="5.875" style="33" customWidth="1"/>
    <col min="15369" max="15378" width="4.5" style="33" customWidth="1"/>
    <col min="15379" max="15388" width="5.625" style="33" customWidth="1"/>
    <col min="15389" max="15390" width="2.625" style="33" customWidth="1"/>
    <col min="15391" max="15588" width="9" style="33" customWidth="1"/>
    <col min="15589" max="15600" width="2.625" style="33" customWidth="1"/>
    <col min="15601" max="15601" width="4.625" style="33" customWidth="1"/>
    <col min="15602" max="15616" width="3.25" style="33"/>
    <col min="15617" max="15617" width="5.5" style="33" customWidth="1"/>
    <col min="15618" max="15623" width="5" style="33" customWidth="1"/>
    <col min="15624" max="15624" width="5.875" style="33" customWidth="1"/>
    <col min="15625" max="15634" width="4.5" style="33" customWidth="1"/>
    <col min="15635" max="15644" width="5.625" style="33" customWidth="1"/>
    <col min="15645" max="15646" width="2.625" style="33" customWidth="1"/>
    <col min="15647" max="15844" width="9" style="33" customWidth="1"/>
    <col min="15845" max="15856" width="2.625" style="33" customWidth="1"/>
    <col min="15857" max="15857" width="4.625" style="33" customWidth="1"/>
    <col min="15858" max="15872" width="3.25" style="33"/>
    <col min="15873" max="15873" width="5.5" style="33" customWidth="1"/>
    <col min="15874" max="15879" width="5" style="33" customWidth="1"/>
    <col min="15880" max="15880" width="5.875" style="33" customWidth="1"/>
    <col min="15881" max="15890" width="4.5" style="33" customWidth="1"/>
    <col min="15891" max="15900" width="5.625" style="33" customWidth="1"/>
    <col min="15901" max="15902" width="2.625" style="33" customWidth="1"/>
    <col min="15903" max="16100" width="9" style="33" customWidth="1"/>
    <col min="16101" max="16112" width="2.625" style="33" customWidth="1"/>
    <col min="16113" max="16113" width="4.625" style="33" customWidth="1"/>
    <col min="16114" max="16128" width="3.25" style="33"/>
    <col min="16129" max="16129" width="5.5" style="33" customWidth="1"/>
    <col min="16130" max="16135" width="5" style="33" customWidth="1"/>
    <col min="16136" max="16136" width="5.875" style="33" customWidth="1"/>
    <col min="16137" max="16146" width="4.5" style="33" customWidth="1"/>
    <col min="16147" max="16156" width="5.625" style="33" customWidth="1"/>
    <col min="16157" max="16158" width="2.625" style="33" customWidth="1"/>
    <col min="16159" max="16356" width="9" style="33" customWidth="1"/>
    <col min="16357" max="16368" width="2.625" style="33" customWidth="1"/>
    <col min="16369" max="16369" width="4.625" style="33" customWidth="1"/>
    <col min="16370" max="16384" width="3.25" style="33"/>
  </cols>
  <sheetData>
    <row r="1" spans="1:29" ht="18" customHeight="1">
      <c r="A1" s="33" t="s">
        <v>607</v>
      </c>
    </row>
    <row r="2" spans="1:29" ht="10.5" customHeight="1"/>
    <row r="3" spans="1:29" ht="25.5">
      <c r="A3" s="1046" t="s">
        <v>480</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81"/>
      <c r="AB3" s="81"/>
      <c r="AC3" s="82"/>
    </row>
    <row r="4" spans="1:29" ht="12"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82"/>
    </row>
    <row r="5" spans="1:29" ht="24.95" customHeight="1">
      <c r="A5" s="36"/>
      <c r="B5" s="36"/>
      <c r="C5" s="36"/>
      <c r="D5" s="36"/>
      <c r="E5" s="36"/>
      <c r="F5" s="36"/>
      <c r="G5" s="36"/>
      <c r="H5" s="36"/>
      <c r="I5" s="36"/>
      <c r="J5" s="36"/>
      <c r="K5" s="36"/>
      <c r="L5" s="1047" t="s">
        <v>118</v>
      </c>
      <c r="M5" s="1047"/>
      <c r="N5" s="1047"/>
      <c r="O5" s="1047"/>
      <c r="P5" s="1047"/>
      <c r="Q5" s="1048" t="s">
        <v>521</v>
      </c>
      <c r="R5" s="1048"/>
      <c r="S5" s="1048"/>
      <c r="T5" s="1048"/>
      <c r="U5" s="1048"/>
      <c r="V5" s="1048"/>
      <c r="W5" s="1048"/>
      <c r="X5" s="1048"/>
      <c r="Y5" s="1048"/>
      <c r="Z5" s="1048"/>
      <c r="AA5" s="82"/>
    </row>
    <row r="6" spans="1:29" ht="24.95" customHeight="1">
      <c r="A6" s="37"/>
      <c r="B6" s="37"/>
      <c r="C6" s="37"/>
      <c r="D6" s="37"/>
      <c r="E6" s="37"/>
      <c r="F6" s="37"/>
      <c r="G6" s="37"/>
      <c r="H6" s="37"/>
      <c r="I6" s="37"/>
      <c r="J6" s="37"/>
      <c r="K6" s="37"/>
      <c r="L6" s="1049" t="s">
        <v>41</v>
      </c>
      <c r="M6" s="1050"/>
      <c r="N6" s="1050"/>
      <c r="O6" s="1050"/>
      <c r="P6" s="1051"/>
      <c r="Q6" s="1052"/>
      <c r="R6" s="1052"/>
      <c r="S6" s="1052"/>
      <c r="T6" s="1052"/>
      <c r="U6" s="1052"/>
      <c r="V6" s="1052"/>
      <c r="W6" s="1052"/>
      <c r="X6" s="1052"/>
      <c r="Y6" s="1052"/>
      <c r="Z6" s="1053"/>
      <c r="AA6" s="82"/>
    </row>
    <row r="7" spans="1:29" ht="24.95" customHeight="1">
      <c r="A7" s="38"/>
      <c r="B7" s="38"/>
      <c r="C7" s="38"/>
      <c r="D7" s="38"/>
      <c r="E7" s="38"/>
      <c r="F7" s="38"/>
      <c r="G7" s="38"/>
      <c r="H7" s="38"/>
      <c r="I7" s="38"/>
      <c r="J7" s="38"/>
      <c r="K7" s="38"/>
      <c r="L7" s="1054" t="s">
        <v>45</v>
      </c>
      <c r="M7" s="1055"/>
      <c r="N7" s="1055"/>
      <c r="O7" s="1055"/>
      <c r="P7" s="1055"/>
      <c r="Q7" s="65"/>
      <c r="R7" s="65"/>
      <c r="S7" s="72"/>
      <c r="T7" s="72"/>
      <c r="U7" s="72"/>
      <c r="V7" s="72"/>
      <c r="W7" s="72"/>
      <c r="X7" s="72"/>
      <c r="Y7" s="72"/>
      <c r="Z7" s="72"/>
      <c r="AA7" s="83"/>
      <c r="AB7" s="89"/>
    </row>
    <row r="8" spans="1:29" ht="6" customHeight="1" thickBot="1">
      <c r="A8" s="38"/>
      <c r="B8" s="38"/>
      <c r="C8" s="38"/>
      <c r="D8" s="38"/>
      <c r="E8" s="38"/>
      <c r="F8" s="38"/>
      <c r="G8" s="38"/>
      <c r="H8" s="38"/>
      <c r="I8" s="38"/>
      <c r="J8" s="38"/>
      <c r="K8" s="38"/>
      <c r="L8" s="38"/>
      <c r="M8" s="38"/>
      <c r="N8" s="62"/>
      <c r="O8" s="62"/>
      <c r="P8" s="62"/>
      <c r="Q8" s="62"/>
      <c r="R8" s="62"/>
      <c r="S8" s="73"/>
      <c r="T8" s="73"/>
      <c r="U8" s="76"/>
      <c r="V8" s="76"/>
      <c r="W8" s="76"/>
      <c r="X8" s="76"/>
      <c r="Y8" s="76"/>
      <c r="Z8" s="76"/>
      <c r="AA8" s="83"/>
      <c r="AB8" s="83"/>
      <c r="AC8" s="38"/>
    </row>
    <row r="9" spans="1:29" ht="23.25" customHeight="1">
      <c r="A9" s="1056" t="s">
        <v>481</v>
      </c>
      <c r="B9" s="1057"/>
      <c r="C9" s="1057"/>
      <c r="D9" s="1057"/>
      <c r="E9" s="1057"/>
      <c r="F9" s="1057"/>
      <c r="G9" s="1057"/>
      <c r="H9" s="1057"/>
      <c r="I9" s="1057"/>
      <c r="J9" s="1057"/>
      <c r="K9" s="1057"/>
      <c r="L9" s="1057"/>
      <c r="M9" s="1057"/>
      <c r="N9" s="1057"/>
      <c r="O9" s="1057"/>
      <c r="P9" s="1057"/>
      <c r="Q9" s="1057"/>
      <c r="R9" s="1057"/>
      <c r="S9" s="1057"/>
      <c r="T9" s="1057"/>
      <c r="U9" s="1057"/>
      <c r="V9" s="1057"/>
      <c r="W9" s="80" t="s">
        <v>24</v>
      </c>
      <c r="X9" s="690" t="s">
        <v>110</v>
      </c>
      <c r="Y9" s="690" t="s">
        <v>334</v>
      </c>
      <c r="Z9" s="691" t="s">
        <v>402</v>
      </c>
      <c r="AA9" s="83"/>
      <c r="AB9" s="89"/>
    </row>
    <row r="10" spans="1:29" ht="24.95" customHeight="1" thickBot="1">
      <c r="A10" s="1058" t="s">
        <v>483</v>
      </c>
      <c r="B10" s="1059"/>
      <c r="C10" s="1059"/>
      <c r="D10" s="1059"/>
      <c r="E10" s="1059"/>
      <c r="F10" s="1059"/>
      <c r="G10" s="1059"/>
      <c r="H10" s="1059"/>
      <c r="I10" s="1060" t="s">
        <v>23</v>
      </c>
      <c r="J10" s="1060"/>
      <c r="K10" s="1060"/>
      <c r="L10" s="1060"/>
      <c r="M10" s="1060"/>
      <c r="N10" s="1060"/>
      <c r="O10" s="1060"/>
      <c r="P10" s="1060"/>
      <c r="Q10" s="1060"/>
      <c r="R10" s="1060"/>
      <c r="S10" s="1060"/>
      <c r="T10" s="1060"/>
      <c r="U10" s="1060"/>
      <c r="V10" s="1060"/>
      <c r="W10" s="1061" t="s">
        <v>482</v>
      </c>
      <c r="X10" s="1062"/>
      <c r="Y10" s="1062"/>
      <c r="Z10" s="1063"/>
      <c r="AA10" s="83"/>
      <c r="AB10" s="89"/>
    </row>
    <row r="11" spans="1:29" ht="24.95" customHeight="1">
      <c r="A11" s="1064" t="s">
        <v>119</v>
      </c>
      <c r="B11" s="1065"/>
      <c r="C11" s="1065"/>
      <c r="D11" s="1065"/>
      <c r="E11" s="1065"/>
      <c r="F11" s="1065"/>
      <c r="G11" s="1065"/>
      <c r="H11" s="1066"/>
      <c r="I11" s="1067" t="s">
        <v>122</v>
      </c>
      <c r="J11" s="1068"/>
      <c r="K11" s="1068"/>
      <c r="L11" s="1068"/>
      <c r="M11" s="1068"/>
      <c r="N11" s="1068"/>
      <c r="O11" s="1068"/>
      <c r="P11" s="1068"/>
      <c r="Q11" s="1068"/>
      <c r="R11" s="1068"/>
      <c r="S11" s="1068"/>
      <c r="T11" s="1068"/>
      <c r="U11" s="1068"/>
      <c r="V11" s="1069"/>
      <c r="W11" s="646"/>
      <c r="X11" s="646"/>
      <c r="Y11" s="646"/>
      <c r="Z11" s="463"/>
      <c r="AA11" s="38"/>
    </row>
    <row r="12" spans="1:29" ht="21.75" customHeight="1">
      <c r="A12" s="1041" t="s">
        <v>126</v>
      </c>
      <c r="B12" s="1013"/>
      <c r="C12" s="1013"/>
      <c r="D12" s="1013"/>
      <c r="E12" s="1013"/>
      <c r="F12" s="1013"/>
      <c r="G12" s="1013"/>
      <c r="H12" s="1014"/>
      <c r="I12" s="1015"/>
      <c r="J12" s="1016"/>
      <c r="K12" s="1016"/>
      <c r="L12" s="1016"/>
      <c r="M12" s="1016"/>
      <c r="N12" s="1016"/>
      <c r="O12" s="1016"/>
      <c r="P12" s="1016"/>
      <c r="Q12" s="1016"/>
      <c r="R12" s="1016"/>
      <c r="S12" s="1016"/>
      <c r="T12" s="1016"/>
      <c r="U12" s="1016"/>
      <c r="V12" s="692" t="s">
        <v>518</v>
      </c>
      <c r="W12" s="464"/>
      <c r="X12" s="464"/>
      <c r="Y12" s="464"/>
      <c r="Z12" s="465"/>
      <c r="AA12" s="38"/>
    </row>
    <row r="13" spans="1:29" ht="21.75" customHeight="1">
      <c r="A13" s="1042" t="s">
        <v>485</v>
      </c>
      <c r="B13" s="1018"/>
      <c r="C13" s="1018"/>
      <c r="D13" s="1018"/>
      <c r="E13" s="1018"/>
      <c r="F13" s="1018"/>
      <c r="G13" s="1018"/>
      <c r="H13" s="1019"/>
      <c r="I13" s="1035" t="s">
        <v>519</v>
      </c>
      <c r="J13" s="1036"/>
      <c r="K13" s="1036"/>
      <c r="L13" s="1036"/>
      <c r="M13" s="1036"/>
      <c r="N13" s="1036"/>
      <c r="O13" s="1036"/>
      <c r="P13" s="1036"/>
      <c r="Q13" s="1036"/>
      <c r="R13" s="1036"/>
      <c r="S13" s="1036"/>
      <c r="T13" s="1036"/>
      <c r="U13" s="1036"/>
      <c r="V13" s="1037"/>
      <c r="W13" s="645"/>
      <c r="X13" s="645"/>
      <c r="Y13" s="645"/>
      <c r="Z13" s="647"/>
      <c r="AA13" s="38"/>
    </row>
    <row r="14" spans="1:29" ht="21.75" customHeight="1">
      <c r="A14" s="1041" t="s">
        <v>487</v>
      </c>
      <c r="B14" s="1013"/>
      <c r="C14" s="1013"/>
      <c r="D14" s="1013"/>
      <c r="E14" s="1013"/>
      <c r="F14" s="1013"/>
      <c r="G14" s="1013"/>
      <c r="H14" s="1014"/>
      <c r="I14" s="1030" t="s">
        <v>210</v>
      </c>
      <c r="J14" s="1031"/>
      <c r="K14" s="1031"/>
      <c r="L14" s="1031"/>
      <c r="M14" s="1031"/>
      <c r="N14" s="1031"/>
      <c r="O14" s="1031"/>
      <c r="P14" s="1031"/>
      <c r="Q14" s="1031"/>
      <c r="R14" s="1031"/>
      <c r="S14" s="1031"/>
      <c r="T14" s="1031"/>
      <c r="U14" s="1031"/>
      <c r="V14" s="1032"/>
      <c r="W14" s="464"/>
      <c r="X14" s="464"/>
      <c r="Y14" s="464"/>
      <c r="Z14" s="465"/>
      <c r="AA14" s="38"/>
    </row>
    <row r="15" spans="1:29" ht="80.099999999999994" customHeight="1">
      <c r="A15" s="1012" t="s">
        <v>406</v>
      </c>
      <c r="B15" s="1013"/>
      <c r="C15" s="1013"/>
      <c r="D15" s="1013"/>
      <c r="E15" s="1013"/>
      <c r="F15" s="1013"/>
      <c r="G15" s="1013"/>
      <c r="H15" s="1014"/>
      <c r="I15" s="1043" t="s">
        <v>137</v>
      </c>
      <c r="J15" s="1044"/>
      <c r="K15" s="1044"/>
      <c r="L15" s="1044"/>
      <c r="M15" s="1044"/>
      <c r="N15" s="1044"/>
      <c r="O15" s="1044"/>
      <c r="P15" s="1044"/>
      <c r="Q15" s="1044"/>
      <c r="R15" s="1044"/>
      <c r="S15" s="1044"/>
      <c r="T15" s="1044"/>
      <c r="U15" s="1044"/>
      <c r="V15" s="1045"/>
      <c r="W15" s="464"/>
      <c r="X15" s="464"/>
      <c r="Y15" s="464"/>
      <c r="Z15" s="465"/>
      <c r="AA15" s="38"/>
    </row>
    <row r="16" spans="1:29" ht="21.75" customHeight="1">
      <c r="A16" s="1012" t="s">
        <v>488</v>
      </c>
      <c r="B16" s="1033"/>
      <c r="C16" s="1033"/>
      <c r="D16" s="1033"/>
      <c r="E16" s="1033"/>
      <c r="F16" s="1033"/>
      <c r="G16" s="1033"/>
      <c r="H16" s="1034"/>
      <c r="I16" s="1015" t="s">
        <v>122</v>
      </c>
      <c r="J16" s="1016"/>
      <c r="K16" s="1016"/>
      <c r="L16" s="1016"/>
      <c r="M16" s="1016"/>
      <c r="N16" s="1016"/>
      <c r="O16" s="1016"/>
      <c r="P16" s="1016"/>
      <c r="Q16" s="1016"/>
      <c r="R16" s="1016"/>
      <c r="S16" s="1016"/>
      <c r="T16" s="1016"/>
      <c r="U16" s="1016"/>
      <c r="V16" s="1017"/>
      <c r="W16" s="464"/>
      <c r="X16" s="464"/>
      <c r="Y16" s="464"/>
      <c r="Z16" s="465"/>
      <c r="AA16" s="38"/>
    </row>
    <row r="17" spans="1:27" ht="21.95" customHeight="1">
      <c r="A17" s="1025" t="s">
        <v>170</v>
      </c>
      <c r="B17" s="1026"/>
      <c r="C17" s="1026"/>
      <c r="D17" s="1026"/>
      <c r="E17" s="1026"/>
      <c r="F17" s="1026"/>
      <c r="G17" s="1026"/>
      <c r="H17" s="1026"/>
      <c r="I17" s="1015" t="s">
        <v>122</v>
      </c>
      <c r="J17" s="1016"/>
      <c r="K17" s="1016"/>
      <c r="L17" s="1016"/>
      <c r="M17" s="1016"/>
      <c r="N17" s="1016"/>
      <c r="O17" s="1016"/>
      <c r="P17" s="1016"/>
      <c r="Q17" s="1016"/>
      <c r="R17" s="1016"/>
      <c r="S17" s="1016"/>
      <c r="T17" s="1016"/>
      <c r="U17" s="1016"/>
      <c r="V17" s="1017"/>
      <c r="W17" s="464"/>
      <c r="X17" s="464"/>
      <c r="Y17" s="464"/>
      <c r="Z17" s="465"/>
      <c r="AA17" s="38"/>
    </row>
    <row r="18" spans="1:27" ht="24.95" customHeight="1">
      <c r="A18" s="955" t="s">
        <v>489</v>
      </c>
      <c r="B18" s="956"/>
      <c r="C18" s="956"/>
      <c r="D18" s="956"/>
      <c r="E18" s="956"/>
      <c r="F18" s="956"/>
      <c r="G18" s="956"/>
      <c r="H18" s="957"/>
      <c r="I18" s="1035" t="s">
        <v>490</v>
      </c>
      <c r="J18" s="1036"/>
      <c r="K18" s="1036"/>
      <c r="L18" s="1036"/>
      <c r="M18" s="1036"/>
      <c r="N18" s="1036"/>
      <c r="O18" s="1036"/>
      <c r="P18" s="1036"/>
      <c r="Q18" s="1036"/>
      <c r="R18" s="1036"/>
      <c r="S18" s="1036"/>
      <c r="T18" s="1036"/>
      <c r="U18" s="1036"/>
      <c r="V18" s="1037"/>
      <c r="W18" s="961"/>
      <c r="X18" s="961"/>
      <c r="Y18" s="961"/>
      <c r="Z18" s="963"/>
      <c r="AA18" s="38"/>
    </row>
    <row r="19" spans="1:27" ht="24.95" customHeight="1">
      <c r="A19" s="958"/>
      <c r="B19" s="959"/>
      <c r="C19" s="959"/>
      <c r="D19" s="959"/>
      <c r="E19" s="959"/>
      <c r="F19" s="959"/>
      <c r="G19" s="959"/>
      <c r="H19" s="960"/>
      <c r="I19" s="1038" t="s">
        <v>492</v>
      </c>
      <c r="J19" s="1039"/>
      <c r="K19" s="1039"/>
      <c r="L19" s="1039"/>
      <c r="M19" s="1039"/>
      <c r="N19" s="1039"/>
      <c r="O19" s="1039"/>
      <c r="P19" s="1039"/>
      <c r="Q19" s="1039"/>
      <c r="R19" s="1039"/>
      <c r="S19" s="1039"/>
      <c r="T19" s="1039"/>
      <c r="U19" s="1039"/>
      <c r="V19" s="1040"/>
      <c r="W19" s="962"/>
      <c r="X19" s="962"/>
      <c r="Y19" s="962"/>
      <c r="Z19" s="964"/>
      <c r="AA19" s="38"/>
    </row>
    <row r="20" spans="1:27" ht="24.95" customHeight="1">
      <c r="A20" s="1020" t="s">
        <v>493</v>
      </c>
      <c r="B20" s="1021"/>
      <c r="C20" s="1021"/>
      <c r="D20" s="1021"/>
      <c r="E20" s="1021"/>
      <c r="F20" s="1021"/>
      <c r="G20" s="1021"/>
      <c r="H20" s="1022"/>
      <c r="I20" s="1030" t="s">
        <v>494</v>
      </c>
      <c r="J20" s="1031"/>
      <c r="K20" s="1031"/>
      <c r="L20" s="1031"/>
      <c r="M20" s="1031"/>
      <c r="N20" s="1031"/>
      <c r="O20" s="1031"/>
      <c r="P20" s="1031"/>
      <c r="Q20" s="1031"/>
      <c r="R20" s="1031"/>
      <c r="S20" s="1031"/>
      <c r="T20" s="1031"/>
      <c r="U20" s="1031"/>
      <c r="V20" s="1032"/>
      <c r="W20" s="646"/>
      <c r="X20" s="646"/>
      <c r="Y20" s="646"/>
      <c r="Z20" s="648"/>
      <c r="AA20" s="38"/>
    </row>
    <row r="21" spans="1:27" ht="24.95" customHeight="1">
      <c r="A21" s="1020" t="s">
        <v>495</v>
      </c>
      <c r="B21" s="1021"/>
      <c r="C21" s="1021"/>
      <c r="D21" s="1021"/>
      <c r="E21" s="1021"/>
      <c r="F21" s="1021"/>
      <c r="G21" s="1021"/>
      <c r="H21" s="1022"/>
      <c r="I21" s="1030" t="s">
        <v>122</v>
      </c>
      <c r="J21" s="1031"/>
      <c r="K21" s="1031"/>
      <c r="L21" s="1031"/>
      <c r="M21" s="1031"/>
      <c r="N21" s="1031"/>
      <c r="O21" s="1031"/>
      <c r="P21" s="1031"/>
      <c r="Q21" s="1031"/>
      <c r="R21" s="1031"/>
      <c r="S21" s="1031"/>
      <c r="T21" s="1031"/>
      <c r="U21" s="1031"/>
      <c r="V21" s="1032"/>
      <c r="W21" s="646"/>
      <c r="X21" s="646"/>
      <c r="Y21" s="646"/>
      <c r="Z21" s="648"/>
      <c r="AA21" s="38"/>
    </row>
    <row r="22" spans="1:27" ht="24.95" customHeight="1">
      <c r="A22" s="1020" t="s">
        <v>497</v>
      </c>
      <c r="B22" s="1021"/>
      <c r="C22" s="1021"/>
      <c r="D22" s="1021"/>
      <c r="E22" s="1021"/>
      <c r="F22" s="1021"/>
      <c r="G22" s="1021"/>
      <c r="H22" s="1022"/>
      <c r="I22" s="1030" t="s">
        <v>122</v>
      </c>
      <c r="J22" s="1031"/>
      <c r="K22" s="1031"/>
      <c r="L22" s="1031"/>
      <c r="M22" s="1031"/>
      <c r="N22" s="1031"/>
      <c r="O22" s="1031"/>
      <c r="P22" s="1031"/>
      <c r="Q22" s="1031"/>
      <c r="R22" s="1031"/>
      <c r="S22" s="1031"/>
      <c r="T22" s="1031"/>
      <c r="U22" s="1031"/>
      <c r="V22" s="1032"/>
      <c r="W22" s="646"/>
      <c r="X22" s="646"/>
      <c r="Y22" s="646"/>
      <c r="Z22" s="648"/>
      <c r="AA22" s="38"/>
    </row>
    <row r="23" spans="1:27" ht="24.95" customHeight="1">
      <c r="A23" s="1020" t="s">
        <v>498</v>
      </c>
      <c r="B23" s="1021"/>
      <c r="C23" s="1021"/>
      <c r="D23" s="1021"/>
      <c r="E23" s="1021"/>
      <c r="F23" s="1021"/>
      <c r="G23" s="1021"/>
      <c r="H23" s="1022"/>
      <c r="I23" s="1030" t="s">
        <v>122</v>
      </c>
      <c r="J23" s="1031"/>
      <c r="K23" s="1031"/>
      <c r="L23" s="1031"/>
      <c r="M23" s="1031"/>
      <c r="N23" s="1031"/>
      <c r="O23" s="1031"/>
      <c r="P23" s="1031"/>
      <c r="Q23" s="1031"/>
      <c r="R23" s="1031"/>
      <c r="S23" s="1031"/>
      <c r="T23" s="1031"/>
      <c r="U23" s="1031"/>
      <c r="V23" s="1032"/>
      <c r="W23" s="646"/>
      <c r="X23" s="646"/>
      <c r="Y23" s="646"/>
      <c r="Z23" s="648"/>
      <c r="AA23" s="38"/>
    </row>
    <row r="24" spans="1:27" ht="21.95" customHeight="1">
      <c r="A24" s="1025" t="s">
        <v>140</v>
      </c>
      <c r="B24" s="1026"/>
      <c r="C24" s="1026"/>
      <c r="D24" s="1026"/>
      <c r="E24" s="1026"/>
      <c r="F24" s="1026"/>
      <c r="G24" s="1026"/>
      <c r="H24" s="1026"/>
      <c r="I24" s="1015" t="s">
        <v>11</v>
      </c>
      <c r="J24" s="1016"/>
      <c r="K24" s="1016"/>
      <c r="L24" s="1016"/>
      <c r="M24" s="1016"/>
      <c r="N24" s="1016"/>
      <c r="O24" s="1016"/>
      <c r="P24" s="1016"/>
      <c r="Q24" s="1016"/>
      <c r="R24" s="1016"/>
      <c r="S24" s="1016"/>
      <c r="T24" s="1016"/>
      <c r="U24" s="1016"/>
      <c r="V24" s="1017"/>
      <c r="W24" s="464"/>
      <c r="X24" s="464"/>
      <c r="Y24" s="464"/>
      <c r="Z24" s="465"/>
      <c r="AA24" s="38"/>
    </row>
    <row r="25" spans="1:27" ht="21.95" customHeight="1">
      <c r="A25" s="1012" t="s">
        <v>448</v>
      </c>
      <c r="B25" s="1033"/>
      <c r="C25" s="1033"/>
      <c r="D25" s="1033"/>
      <c r="E25" s="1033"/>
      <c r="F25" s="1033"/>
      <c r="G25" s="1033"/>
      <c r="H25" s="1034"/>
      <c r="I25" s="1030" t="s">
        <v>499</v>
      </c>
      <c r="J25" s="1031"/>
      <c r="K25" s="1031"/>
      <c r="L25" s="1031"/>
      <c r="M25" s="1031"/>
      <c r="N25" s="1031"/>
      <c r="O25" s="1031"/>
      <c r="P25" s="1031"/>
      <c r="Q25" s="1031"/>
      <c r="R25" s="1031"/>
      <c r="S25" s="1031"/>
      <c r="T25" s="1031"/>
      <c r="U25" s="1031"/>
      <c r="V25" s="1032"/>
      <c r="W25" s="464"/>
      <c r="X25" s="464"/>
      <c r="Y25" s="464"/>
      <c r="Z25" s="465"/>
      <c r="AA25" s="38"/>
    </row>
    <row r="26" spans="1:27" ht="21.95" customHeight="1">
      <c r="A26" s="1025" t="s">
        <v>500</v>
      </c>
      <c r="B26" s="1026"/>
      <c r="C26" s="1026"/>
      <c r="D26" s="1026"/>
      <c r="E26" s="1026"/>
      <c r="F26" s="1026"/>
      <c r="G26" s="1026"/>
      <c r="H26" s="1026"/>
      <c r="I26" s="1015" t="s">
        <v>81</v>
      </c>
      <c r="J26" s="1016"/>
      <c r="K26" s="1016"/>
      <c r="L26" s="1016"/>
      <c r="M26" s="1016"/>
      <c r="N26" s="1016"/>
      <c r="O26" s="1016"/>
      <c r="P26" s="1016"/>
      <c r="Q26" s="1016"/>
      <c r="R26" s="1016"/>
      <c r="S26" s="1016"/>
      <c r="T26" s="1016"/>
      <c r="U26" s="1016"/>
      <c r="V26" s="1017"/>
      <c r="W26" s="464"/>
      <c r="X26" s="464"/>
      <c r="Y26" s="464"/>
      <c r="Z26" s="465"/>
      <c r="AA26" s="38"/>
    </row>
    <row r="27" spans="1:27" ht="21.95" customHeight="1">
      <c r="A27" s="1025" t="s">
        <v>150</v>
      </c>
      <c r="B27" s="1026"/>
      <c r="C27" s="1026"/>
      <c r="D27" s="1026"/>
      <c r="E27" s="1026"/>
      <c r="F27" s="1026"/>
      <c r="G27" s="1026"/>
      <c r="H27" s="1026"/>
      <c r="I27" s="1015" t="s">
        <v>122</v>
      </c>
      <c r="J27" s="1016"/>
      <c r="K27" s="1016"/>
      <c r="L27" s="1016"/>
      <c r="M27" s="1016"/>
      <c r="N27" s="1016"/>
      <c r="O27" s="1016"/>
      <c r="P27" s="1016"/>
      <c r="Q27" s="1016"/>
      <c r="R27" s="1016"/>
      <c r="S27" s="1016"/>
      <c r="T27" s="1016"/>
      <c r="U27" s="1016"/>
      <c r="V27" s="1017"/>
      <c r="W27" s="464"/>
      <c r="X27" s="464"/>
      <c r="Y27" s="464"/>
      <c r="Z27" s="465"/>
      <c r="AA27" s="38"/>
    </row>
    <row r="28" spans="1:27" ht="21.95" customHeight="1">
      <c r="A28" s="1012" t="s">
        <v>343</v>
      </c>
      <c r="B28" s="1013"/>
      <c r="C28" s="1013"/>
      <c r="D28" s="1013"/>
      <c r="E28" s="1013"/>
      <c r="F28" s="1013"/>
      <c r="G28" s="1013"/>
      <c r="H28" s="1014"/>
      <c r="I28" s="1015" t="s">
        <v>520</v>
      </c>
      <c r="J28" s="1016"/>
      <c r="K28" s="1016"/>
      <c r="L28" s="1016"/>
      <c r="M28" s="1016"/>
      <c r="N28" s="1016"/>
      <c r="O28" s="1016"/>
      <c r="P28" s="1016"/>
      <c r="Q28" s="1016"/>
      <c r="R28" s="1016"/>
      <c r="S28" s="1016"/>
      <c r="T28" s="1016"/>
      <c r="U28" s="1016"/>
      <c r="V28" s="1017"/>
      <c r="W28" s="464"/>
      <c r="X28" s="464"/>
      <c r="Y28" s="464"/>
      <c r="Z28" s="465"/>
      <c r="AA28" s="38"/>
    </row>
    <row r="29" spans="1:27" ht="21.95" customHeight="1">
      <c r="A29" s="1025" t="s">
        <v>496</v>
      </c>
      <c r="B29" s="1026"/>
      <c r="C29" s="1026"/>
      <c r="D29" s="1026"/>
      <c r="E29" s="1026"/>
      <c r="F29" s="1026"/>
      <c r="G29" s="1026"/>
      <c r="H29" s="1026"/>
      <c r="I29" s="1015" t="s">
        <v>122</v>
      </c>
      <c r="J29" s="1016"/>
      <c r="K29" s="1016"/>
      <c r="L29" s="1016"/>
      <c r="M29" s="1016"/>
      <c r="N29" s="1016"/>
      <c r="O29" s="1016"/>
      <c r="P29" s="1016"/>
      <c r="Q29" s="1016"/>
      <c r="R29" s="1016"/>
      <c r="S29" s="1016"/>
      <c r="T29" s="1016"/>
      <c r="U29" s="1016"/>
      <c r="V29" s="1017"/>
      <c r="W29" s="464"/>
      <c r="X29" s="464"/>
      <c r="Y29" s="464"/>
      <c r="Z29" s="465"/>
      <c r="AA29" s="38"/>
    </row>
    <row r="30" spans="1:27" ht="21.95" customHeight="1">
      <c r="A30" s="1027" t="s">
        <v>608</v>
      </c>
      <c r="B30" s="1028"/>
      <c r="C30" s="1028"/>
      <c r="D30" s="1028"/>
      <c r="E30" s="1028"/>
      <c r="F30" s="1028"/>
      <c r="G30" s="1028"/>
      <c r="H30" s="1029"/>
      <c r="I30" s="1030" t="s">
        <v>227</v>
      </c>
      <c r="J30" s="1031"/>
      <c r="K30" s="1031"/>
      <c r="L30" s="1031"/>
      <c r="M30" s="1031"/>
      <c r="N30" s="1031"/>
      <c r="O30" s="1031"/>
      <c r="P30" s="1031"/>
      <c r="Q30" s="1031"/>
      <c r="R30" s="1031"/>
      <c r="S30" s="1031"/>
      <c r="T30" s="1031"/>
      <c r="U30" s="1031"/>
      <c r="V30" s="1032"/>
      <c r="W30" s="464"/>
      <c r="X30" s="464"/>
      <c r="Y30" s="464"/>
      <c r="Z30" s="465"/>
      <c r="AA30" s="38"/>
    </row>
    <row r="31" spans="1:27" ht="21" customHeight="1">
      <c r="A31" s="1025" t="s">
        <v>501</v>
      </c>
      <c r="B31" s="1026"/>
      <c r="C31" s="1026"/>
      <c r="D31" s="1026"/>
      <c r="E31" s="1026"/>
      <c r="F31" s="1026"/>
      <c r="G31" s="1026"/>
      <c r="H31" s="1026"/>
      <c r="I31" s="1015" t="s">
        <v>502</v>
      </c>
      <c r="J31" s="1016"/>
      <c r="K31" s="1016"/>
      <c r="L31" s="1016"/>
      <c r="M31" s="1016"/>
      <c r="N31" s="1016"/>
      <c r="O31" s="1016"/>
      <c r="P31" s="1016"/>
      <c r="Q31" s="1016"/>
      <c r="R31" s="1016"/>
      <c r="S31" s="1016"/>
      <c r="T31" s="1016"/>
      <c r="U31" s="1016"/>
      <c r="V31" s="1017"/>
      <c r="W31" s="464"/>
      <c r="X31" s="464"/>
      <c r="Y31" s="464"/>
      <c r="Z31" s="465"/>
      <c r="AA31" s="38"/>
    </row>
    <row r="32" spans="1:27" ht="21" customHeight="1">
      <c r="A32" s="1025" t="s">
        <v>29</v>
      </c>
      <c r="B32" s="1026"/>
      <c r="C32" s="1026"/>
      <c r="D32" s="1026"/>
      <c r="E32" s="1026"/>
      <c r="F32" s="1026"/>
      <c r="G32" s="1026"/>
      <c r="H32" s="1026"/>
      <c r="I32" s="1015" t="s">
        <v>122</v>
      </c>
      <c r="J32" s="1016"/>
      <c r="K32" s="1016"/>
      <c r="L32" s="1016"/>
      <c r="M32" s="1016"/>
      <c r="N32" s="1016"/>
      <c r="O32" s="1016"/>
      <c r="P32" s="1016"/>
      <c r="Q32" s="1016"/>
      <c r="R32" s="1016"/>
      <c r="S32" s="1016"/>
      <c r="T32" s="1016"/>
      <c r="U32" s="1016"/>
      <c r="V32" s="1017"/>
      <c r="W32" s="464"/>
      <c r="X32" s="464"/>
      <c r="Y32" s="464"/>
      <c r="Z32" s="465"/>
      <c r="AA32" s="38"/>
    </row>
    <row r="33" spans="1:36" ht="21.95" customHeight="1">
      <c r="A33" s="1012" t="s">
        <v>503</v>
      </c>
      <c r="B33" s="1013"/>
      <c r="C33" s="1013"/>
      <c r="D33" s="1013"/>
      <c r="E33" s="1013"/>
      <c r="F33" s="1013"/>
      <c r="G33" s="1013"/>
      <c r="H33" s="1014"/>
      <c r="I33" s="1015" t="s">
        <v>227</v>
      </c>
      <c r="J33" s="1016"/>
      <c r="K33" s="1016"/>
      <c r="L33" s="1016"/>
      <c r="M33" s="1016"/>
      <c r="N33" s="1016"/>
      <c r="O33" s="1016"/>
      <c r="P33" s="1016"/>
      <c r="Q33" s="1016"/>
      <c r="R33" s="1016"/>
      <c r="S33" s="1016"/>
      <c r="T33" s="1016"/>
      <c r="U33" s="1016"/>
      <c r="V33" s="1017"/>
      <c r="W33" s="464"/>
      <c r="X33" s="464"/>
      <c r="Y33" s="464"/>
      <c r="Z33" s="465"/>
      <c r="AA33" s="38"/>
    </row>
    <row r="34" spans="1:36" ht="21.95" customHeight="1">
      <c r="A34" s="955" t="s">
        <v>87</v>
      </c>
      <c r="B34" s="1018"/>
      <c r="C34" s="1018"/>
      <c r="D34" s="1018"/>
      <c r="E34" s="1018"/>
      <c r="F34" s="1018"/>
      <c r="G34" s="1018"/>
      <c r="H34" s="1019"/>
      <c r="I34" s="1015" t="s">
        <v>185</v>
      </c>
      <c r="J34" s="1016"/>
      <c r="K34" s="1016"/>
      <c r="L34" s="1016"/>
      <c r="M34" s="1016"/>
      <c r="N34" s="1016"/>
      <c r="O34" s="1016"/>
      <c r="P34" s="1016"/>
      <c r="Q34" s="1016"/>
      <c r="R34" s="1016"/>
      <c r="S34" s="1016"/>
      <c r="T34" s="1016"/>
      <c r="U34" s="1016"/>
      <c r="V34" s="1017"/>
      <c r="W34" s="466"/>
      <c r="X34" s="466"/>
      <c r="Y34" s="466"/>
      <c r="Z34" s="467"/>
      <c r="AA34" s="38"/>
    </row>
    <row r="35" spans="1:36" s="1" customFormat="1" ht="24.95" customHeight="1">
      <c r="A35" s="1012" t="s">
        <v>610</v>
      </c>
      <c r="B35" s="1013"/>
      <c r="C35" s="1013"/>
      <c r="D35" s="1013"/>
      <c r="E35" s="1013"/>
      <c r="F35" s="1013"/>
      <c r="G35" s="1013"/>
      <c r="H35" s="1014"/>
      <c r="I35" s="1024" t="s">
        <v>122</v>
      </c>
      <c r="J35" s="1024"/>
      <c r="K35" s="1024"/>
      <c r="L35" s="1024"/>
      <c r="M35" s="1024"/>
      <c r="N35" s="1024"/>
      <c r="O35" s="1024"/>
      <c r="P35" s="1024"/>
      <c r="Q35" s="1024"/>
      <c r="R35" s="1024"/>
      <c r="S35" s="1024"/>
      <c r="T35" s="1024"/>
      <c r="U35" s="1024"/>
      <c r="V35" s="1024"/>
      <c r="W35" s="468"/>
      <c r="X35" s="468"/>
      <c r="Y35" s="468"/>
      <c r="Z35" s="469"/>
      <c r="AA35" s="84"/>
    </row>
    <row r="36" spans="1:36" s="1" customFormat="1" ht="24.95" customHeight="1">
      <c r="A36" s="955" t="s">
        <v>504</v>
      </c>
      <c r="B36" s="1018"/>
      <c r="C36" s="1018"/>
      <c r="D36" s="1018"/>
      <c r="E36" s="1018"/>
      <c r="F36" s="1018"/>
      <c r="G36" s="1018"/>
      <c r="H36" s="1019"/>
      <c r="I36" s="1024" t="s">
        <v>250</v>
      </c>
      <c r="J36" s="1024"/>
      <c r="K36" s="1024"/>
      <c r="L36" s="1024"/>
      <c r="M36" s="1024"/>
      <c r="N36" s="1024"/>
      <c r="O36" s="1024"/>
      <c r="P36" s="1024"/>
      <c r="Q36" s="1024"/>
      <c r="R36" s="1024"/>
      <c r="S36" s="1024"/>
      <c r="T36" s="1024"/>
      <c r="U36" s="1024"/>
      <c r="V36" s="1024"/>
      <c r="W36" s="470"/>
      <c r="X36" s="470"/>
      <c r="Y36" s="470"/>
      <c r="Z36" s="471"/>
      <c r="AA36" s="84"/>
    </row>
    <row r="37" spans="1:36" s="1" customFormat="1" ht="24.95" customHeight="1">
      <c r="A37" s="1020" t="s">
        <v>505</v>
      </c>
      <c r="B37" s="1021"/>
      <c r="C37" s="1021"/>
      <c r="D37" s="1021"/>
      <c r="E37" s="1021"/>
      <c r="F37" s="1021"/>
      <c r="G37" s="1021"/>
      <c r="H37" s="1022"/>
      <c r="I37" s="1023" t="s">
        <v>122</v>
      </c>
      <c r="J37" s="1023"/>
      <c r="K37" s="1023"/>
      <c r="L37" s="1023"/>
      <c r="M37" s="1023"/>
      <c r="N37" s="1023"/>
      <c r="O37" s="1023"/>
      <c r="P37" s="1023"/>
      <c r="Q37" s="1023"/>
      <c r="R37" s="1023"/>
      <c r="S37" s="1023"/>
      <c r="T37" s="1023"/>
      <c r="U37" s="1023"/>
      <c r="V37" s="1023"/>
      <c r="W37" s="472"/>
      <c r="X37" s="472"/>
      <c r="Y37" s="472"/>
      <c r="Z37" s="473"/>
      <c r="AA37" s="84"/>
    </row>
    <row r="38" spans="1:36" s="34" customFormat="1" ht="20.100000000000001" customHeight="1" thickBot="1">
      <c r="A38" s="946" t="s">
        <v>814</v>
      </c>
      <c r="B38" s="947"/>
      <c r="C38" s="947"/>
      <c r="D38" s="947"/>
      <c r="E38" s="947"/>
      <c r="F38" s="947"/>
      <c r="G38" s="947"/>
      <c r="H38" s="947"/>
      <c r="I38" s="948" t="s">
        <v>810</v>
      </c>
      <c r="J38" s="948"/>
      <c r="K38" s="948"/>
      <c r="L38" s="948"/>
      <c r="M38" s="948"/>
      <c r="N38" s="948"/>
      <c r="O38" s="948"/>
      <c r="P38" s="948"/>
      <c r="Q38" s="948"/>
      <c r="R38" s="948"/>
      <c r="S38" s="948"/>
      <c r="T38" s="948"/>
      <c r="U38" s="948"/>
      <c r="V38" s="948"/>
      <c r="W38" s="693"/>
      <c r="X38" s="693"/>
      <c r="Y38" s="693"/>
      <c r="Z38" s="694"/>
      <c r="AA38" s="85"/>
    </row>
    <row r="39" spans="1:36" ht="30" customHeight="1"/>
    <row r="40" spans="1:36" ht="30" customHeight="1">
      <c r="A40" s="965" t="s">
        <v>374</v>
      </c>
      <c r="B40" s="966"/>
      <c r="C40" s="983" t="s">
        <v>70</v>
      </c>
      <c r="D40" s="984"/>
      <c r="E40" s="984"/>
      <c r="F40" s="984"/>
      <c r="G40" s="984"/>
      <c r="H40" s="985"/>
      <c r="I40" s="986" t="s">
        <v>423</v>
      </c>
      <c r="J40" s="987"/>
      <c r="L40" s="988" t="s">
        <v>813</v>
      </c>
      <c r="M40" s="988"/>
      <c r="N40" s="988"/>
      <c r="O40" s="988"/>
      <c r="P40" s="988"/>
      <c r="Q40" s="66"/>
      <c r="R40" s="70"/>
      <c r="S40" s="75"/>
      <c r="T40" s="75"/>
      <c r="U40" s="75"/>
      <c r="V40" s="75"/>
      <c r="W40" s="75"/>
      <c r="X40" s="75"/>
      <c r="Y40" s="75"/>
      <c r="Z40" s="75"/>
      <c r="AA40" s="75"/>
      <c r="AB40" s="75"/>
      <c r="AC40" s="70"/>
      <c r="AD40" s="70"/>
      <c r="AE40" s="70"/>
      <c r="AF40" s="70"/>
      <c r="AG40" s="70"/>
      <c r="AH40" s="70"/>
      <c r="AI40" s="70"/>
      <c r="AJ40" s="70"/>
    </row>
    <row r="41" spans="1:36" ht="30" customHeight="1">
      <c r="A41" s="967"/>
      <c r="B41" s="968"/>
      <c r="C41" s="43" t="s">
        <v>43</v>
      </c>
      <c r="D41" s="47"/>
      <c r="E41" s="47"/>
      <c r="F41" s="47"/>
      <c r="G41" s="47"/>
      <c r="H41" s="49"/>
      <c r="I41" s="990"/>
      <c r="J41" s="991"/>
      <c r="K41" s="52"/>
      <c r="L41" s="57">
        <v>1</v>
      </c>
      <c r="M41" s="60" t="s">
        <v>506</v>
      </c>
      <c r="N41" s="63"/>
      <c r="O41" s="63"/>
      <c r="P41" s="63"/>
      <c r="Q41" s="67"/>
      <c r="R41" s="52"/>
      <c r="S41" s="75"/>
      <c r="T41" s="75"/>
      <c r="U41" s="75"/>
      <c r="V41" s="75"/>
      <c r="W41" s="75"/>
      <c r="X41" s="75"/>
      <c r="Y41" s="75"/>
      <c r="Z41" s="75"/>
      <c r="AA41" s="75"/>
      <c r="AB41" s="75"/>
      <c r="AC41" s="52"/>
      <c r="AD41" s="52"/>
      <c r="AE41" s="52"/>
      <c r="AF41" s="52"/>
      <c r="AG41" s="52"/>
      <c r="AH41" s="52"/>
      <c r="AI41" s="52"/>
      <c r="AJ41" s="52"/>
    </row>
    <row r="42" spans="1:36" ht="30" customHeight="1">
      <c r="A42" s="967"/>
      <c r="B42" s="968"/>
      <c r="C42" s="43" t="s">
        <v>507</v>
      </c>
      <c r="D42" s="47"/>
      <c r="E42" s="47"/>
      <c r="F42" s="47"/>
      <c r="G42" s="47"/>
      <c r="H42" s="49"/>
      <c r="I42" s="990"/>
      <c r="J42" s="991"/>
      <c r="K42" s="52"/>
      <c r="L42" s="57">
        <v>2</v>
      </c>
      <c r="M42" s="60" t="s">
        <v>508</v>
      </c>
      <c r="N42" s="63"/>
      <c r="O42" s="63"/>
      <c r="P42" s="63"/>
      <c r="Q42" s="67"/>
      <c r="R42" s="52"/>
      <c r="S42" s="75"/>
      <c r="T42" s="75"/>
      <c r="U42" s="75"/>
      <c r="V42" s="75"/>
      <c r="W42" s="75"/>
      <c r="X42" s="75"/>
      <c r="Y42" s="75"/>
      <c r="Z42" s="75"/>
      <c r="AA42" s="75"/>
      <c r="AB42" s="75"/>
      <c r="AC42" s="52"/>
      <c r="AD42" s="52"/>
      <c r="AE42" s="52"/>
      <c r="AF42" s="52"/>
      <c r="AG42" s="52"/>
      <c r="AH42" s="52"/>
      <c r="AI42" s="52"/>
      <c r="AJ42" s="52"/>
    </row>
    <row r="43" spans="1:36" ht="30" customHeight="1">
      <c r="A43" s="967"/>
      <c r="B43" s="968"/>
      <c r="C43" s="44" t="s">
        <v>509</v>
      </c>
      <c r="D43" s="48"/>
      <c r="E43" s="48"/>
      <c r="F43" s="48"/>
      <c r="G43" s="48"/>
      <c r="H43" s="50"/>
      <c r="I43" s="992"/>
      <c r="J43" s="993"/>
      <c r="K43" s="53"/>
      <c r="L43" s="58">
        <v>3</v>
      </c>
      <c r="M43" s="61" t="s">
        <v>123</v>
      </c>
      <c r="N43" s="64"/>
      <c r="O43" s="64"/>
      <c r="P43" s="64"/>
      <c r="Q43" s="68"/>
      <c r="R43" s="53"/>
      <c r="S43" s="75"/>
      <c r="T43" s="75"/>
      <c r="U43" s="75"/>
      <c r="V43" s="75"/>
      <c r="W43" s="75"/>
      <c r="X43" s="75"/>
      <c r="Y43" s="75"/>
      <c r="Z43" s="75"/>
      <c r="AA43" s="75"/>
      <c r="AB43" s="75"/>
      <c r="AC43" s="55"/>
      <c r="AD43" s="53"/>
      <c r="AE43" s="53"/>
      <c r="AF43" s="53"/>
      <c r="AG43" s="53"/>
      <c r="AH43" s="53"/>
      <c r="AI43" s="53"/>
      <c r="AJ43" s="53"/>
    </row>
    <row r="44" spans="1:36" ht="30" customHeight="1">
      <c r="A44" s="967"/>
      <c r="B44" s="968"/>
      <c r="C44" s="994" t="s">
        <v>419</v>
      </c>
      <c r="D44" s="995"/>
      <c r="E44" s="995"/>
      <c r="F44" s="995"/>
      <c r="G44" s="995"/>
      <c r="H44" s="996"/>
      <c r="I44" s="997"/>
      <c r="J44" s="998"/>
      <c r="K44" s="54"/>
      <c r="L44" s="59">
        <v>4</v>
      </c>
      <c r="M44" s="999" t="s">
        <v>212</v>
      </c>
      <c r="N44" s="1000"/>
      <c r="O44" s="1000"/>
      <c r="P44" s="1000"/>
      <c r="Q44" s="69"/>
      <c r="R44" s="54"/>
      <c r="S44" s="75"/>
      <c r="T44" s="75"/>
      <c r="U44" s="75"/>
      <c r="V44" s="75"/>
      <c r="W44" s="75"/>
      <c r="X44" s="75"/>
      <c r="Y44" s="75"/>
      <c r="Z44" s="75"/>
      <c r="AA44" s="75"/>
      <c r="AB44" s="75"/>
      <c r="AC44" s="56"/>
      <c r="AD44" s="54"/>
      <c r="AE44" s="54"/>
      <c r="AF44" s="54"/>
      <c r="AG44" s="54"/>
      <c r="AH44" s="54"/>
      <c r="AI44" s="54"/>
      <c r="AJ44" s="54"/>
    </row>
    <row r="45" spans="1:36" ht="30" customHeight="1">
      <c r="A45" s="967"/>
      <c r="B45" s="968"/>
      <c r="C45" s="43" t="s">
        <v>125</v>
      </c>
      <c r="D45" s="47"/>
      <c r="E45" s="47"/>
      <c r="F45" s="47"/>
      <c r="G45" s="47"/>
      <c r="H45" s="49"/>
      <c r="I45" s="990"/>
      <c r="J45" s="991"/>
      <c r="K45" s="52"/>
      <c r="L45" s="57">
        <v>5</v>
      </c>
      <c r="M45" s="1001" t="s">
        <v>196</v>
      </c>
      <c r="N45" s="1002"/>
      <c r="O45" s="1002"/>
      <c r="P45" s="1002"/>
      <c r="Q45" s="67"/>
      <c r="R45" s="71"/>
      <c r="S45" s="74"/>
      <c r="T45" s="75"/>
      <c r="U45" s="75"/>
      <c r="V45" s="75"/>
      <c r="W45" s="75"/>
      <c r="X45" s="75"/>
      <c r="Y45" s="75"/>
      <c r="Z45" s="75"/>
      <c r="AA45" s="75"/>
      <c r="AB45" s="75"/>
      <c r="AC45" s="52"/>
      <c r="AD45" s="52"/>
      <c r="AE45" s="52"/>
      <c r="AF45" s="52"/>
      <c r="AG45" s="52"/>
      <c r="AH45" s="52"/>
      <c r="AI45" s="52"/>
      <c r="AJ45" s="52"/>
    </row>
    <row r="46" spans="1:36" ht="30" customHeight="1">
      <c r="A46" s="967"/>
      <c r="B46" s="968"/>
      <c r="C46" s="45" t="s">
        <v>127</v>
      </c>
      <c r="D46" s="2"/>
      <c r="E46" s="2"/>
      <c r="F46" s="2"/>
      <c r="G46" s="2"/>
      <c r="H46" s="51"/>
      <c r="I46" s="1003"/>
      <c r="J46" s="1004"/>
      <c r="K46" s="52"/>
      <c r="L46" s="2"/>
      <c r="M46" s="2"/>
      <c r="N46" s="2"/>
      <c r="O46" s="2"/>
      <c r="P46" s="2"/>
      <c r="Q46" s="2"/>
      <c r="R46" s="3"/>
      <c r="S46" s="3"/>
      <c r="T46" s="52"/>
      <c r="U46" s="75"/>
      <c r="V46" s="75"/>
      <c r="W46" s="75"/>
      <c r="X46" s="75"/>
      <c r="Y46" s="75"/>
      <c r="Z46" s="75"/>
      <c r="AA46" s="75"/>
      <c r="AB46" s="75"/>
      <c r="AC46" s="56"/>
      <c r="AD46" s="52"/>
      <c r="AE46" s="52"/>
      <c r="AF46" s="52"/>
      <c r="AG46" s="52"/>
      <c r="AH46" s="52"/>
      <c r="AI46" s="52"/>
      <c r="AJ46" s="52"/>
    </row>
    <row r="47" spans="1:36" ht="30" customHeight="1">
      <c r="A47" s="967"/>
      <c r="B47" s="968"/>
      <c r="C47" s="977" t="s">
        <v>510</v>
      </c>
      <c r="D47" s="978"/>
      <c r="E47" s="978"/>
      <c r="F47" s="978"/>
      <c r="G47" s="978"/>
      <c r="H47" s="979"/>
      <c r="I47" s="977">
        <f>SUM(I41:J46)</f>
        <v>0</v>
      </c>
      <c r="J47" s="979"/>
      <c r="K47" s="52"/>
      <c r="L47" s="3"/>
      <c r="M47" s="3"/>
      <c r="N47" s="3"/>
      <c r="O47" s="3"/>
      <c r="P47" s="3"/>
      <c r="Q47" s="3"/>
      <c r="R47" s="3"/>
      <c r="S47" s="3"/>
      <c r="T47" s="52"/>
      <c r="U47" s="52"/>
      <c r="V47" s="77"/>
      <c r="W47" s="77"/>
      <c r="X47" s="77"/>
      <c r="Y47" s="77"/>
      <c r="Z47" s="77"/>
      <c r="AA47" s="77"/>
      <c r="AB47" s="77"/>
      <c r="AC47" s="77"/>
      <c r="AD47" s="52"/>
      <c r="AE47" s="52"/>
      <c r="AF47" s="52"/>
      <c r="AG47" s="52"/>
      <c r="AH47" s="52"/>
      <c r="AI47" s="52"/>
      <c r="AJ47" s="52"/>
    </row>
    <row r="48" spans="1:36" ht="26.25" customHeight="1">
      <c r="A48" s="967"/>
      <c r="B48" s="968"/>
      <c r="C48" s="980" t="s">
        <v>511</v>
      </c>
      <c r="D48" s="981"/>
      <c r="E48" s="981"/>
      <c r="F48" s="981"/>
      <c r="G48" s="981"/>
      <c r="H48" s="982"/>
      <c r="I48" s="1005"/>
      <c r="J48" s="1006"/>
      <c r="K48" s="55"/>
      <c r="L48" s="55"/>
      <c r="M48" s="55"/>
      <c r="N48" s="55"/>
      <c r="O48" s="55"/>
      <c r="P48" s="55"/>
      <c r="Q48" s="55"/>
      <c r="R48" s="55"/>
      <c r="S48" s="55"/>
      <c r="T48" s="55"/>
      <c r="U48" s="55"/>
      <c r="V48" s="25"/>
      <c r="W48" s="25"/>
      <c r="X48" s="25"/>
      <c r="Y48" s="25"/>
      <c r="Z48" s="25"/>
      <c r="AA48" s="25"/>
      <c r="AB48" s="25"/>
      <c r="AC48" s="25"/>
      <c r="AD48" s="55"/>
      <c r="AE48" s="55"/>
      <c r="AF48" s="55"/>
      <c r="AG48" s="55"/>
      <c r="AH48" s="55"/>
      <c r="AI48" s="55"/>
      <c r="AJ48" s="55"/>
    </row>
    <row r="49" spans="1:56" ht="26.25" customHeight="1">
      <c r="A49" s="967"/>
      <c r="B49" s="968"/>
      <c r="C49" s="1007" t="s">
        <v>373</v>
      </c>
      <c r="D49" s="1008"/>
      <c r="E49" s="1008"/>
      <c r="F49" s="1008"/>
      <c r="G49" s="1008"/>
      <c r="H49" s="1009"/>
      <c r="I49" s="1010"/>
      <c r="J49" s="1011"/>
      <c r="K49" s="56"/>
      <c r="L49" s="56"/>
      <c r="M49" s="56"/>
      <c r="N49" s="56"/>
      <c r="O49" s="56"/>
      <c r="P49" s="56"/>
      <c r="Q49" s="56"/>
      <c r="R49" s="56"/>
      <c r="S49" s="56"/>
      <c r="T49" s="56"/>
      <c r="U49" s="56"/>
      <c r="V49" s="31"/>
      <c r="W49" s="31"/>
      <c r="X49" s="31"/>
      <c r="Y49" s="31"/>
      <c r="Z49" s="31"/>
      <c r="AA49" s="31"/>
      <c r="AB49" s="31"/>
      <c r="AC49" s="31"/>
      <c r="AD49" s="56"/>
      <c r="AE49" s="56"/>
      <c r="AF49" s="56"/>
      <c r="AG49" s="56"/>
      <c r="AH49" s="56"/>
      <c r="AI49" s="56"/>
      <c r="AJ49" s="56"/>
    </row>
    <row r="50" spans="1:56" ht="30" customHeight="1">
      <c r="A50" s="969"/>
      <c r="B50" s="970"/>
      <c r="C50" s="949" t="s">
        <v>38</v>
      </c>
      <c r="D50" s="950"/>
      <c r="E50" s="950"/>
      <c r="F50" s="950"/>
      <c r="G50" s="950"/>
      <c r="H50" s="951"/>
      <c r="I50" s="952">
        <f>SUM(I47:J49)</f>
        <v>0</v>
      </c>
      <c r="J50" s="953"/>
      <c r="K50" s="52"/>
      <c r="L50" s="3"/>
      <c r="M50" s="3"/>
      <c r="N50" s="3"/>
      <c r="O50" s="3"/>
      <c r="P50" s="3"/>
      <c r="Q50" s="3"/>
      <c r="R50" s="3"/>
      <c r="S50" s="3"/>
      <c r="T50" s="52"/>
      <c r="U50" s="52"/>
      <c r="V50" s="78"/>
      <c r="W50" s="78"/>
      <c r="X50" s="78"/>
      <c r="Y50" s="78"/>
      <c r="Z50" s="78"/>
      <c r="AA50" s="78"/>
      <c r="AB50" s="78"/>
      <c r="AC50" s="78"/>
      <c r="AD50" s="52"/>
      <c r="AE50" s="52"/>
      <c r="AF50" s="52"/>
      <c r="AG50" s="52"/>
      <c r="AH50" s="52"/>
      <c r="AI50" s="52"/>
      <c r="AJ50" s="52"/>
    </row>
    <row r="51" spans="1:56" ht="16.5" customHeight="1">
      <c r="V51" s="79"/>
      <c r="W51" s="79"/>
      <c r="X51" s="79"/>
      <c r="Y51" s="79"/>
      <c r="Z51" s="79"/>
      <c r="AA51" s="79"/>
      <c r="AB51" s="79"/>
      <c r="AC51" s="79"/>
      <c r="AD51" s="56"/>
      <c r="AE51" s="56"/>
      <c r="AF51" s="56"/>
      <c r="AG51" s="91"/>
    </row>
    <row r="52" spans="1:56" ht="21.95" customHeight="1">
      <c r="A52" s="39" t="s">
        <v>512</v>
      </c>
      <c r="B52" s="989" t="s">
        <v>522</v>
      </c>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86"/>
      <c r="AB52" s="86"/>
      <c r="AC52" s="79"/>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92"/>
    </row>
    <row r="53" spans="1:56" ht="24.95" customHeight="1">
      <c r="A53" s="40" t="s">
        <v>94</v>
      </c>
      <c r="B53" s="971" t="s">
        <v>517</v>
      </c>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87"/>
      <c r="AB53" s="87"/>
      <c r="AC53" s="79"/>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92"/>
    </row>
    <row r="54" spans="1:56" ht="24.95" customHeight="1">
      <c r="A54" s="40" t="s">
        <v>177</v>
      </c>
      <c r="B54" s="973" t="s">
        <v>145</v>
      </c>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46"/>
      <c r="AB54" s="46"/>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92"/>
    </row>
    <row r="55" spans="1:56" ht="24.95" customHeight="1">
      <c r="A55" s="40" t="s">
        <v>433</v>
      </c>
      <c r="B55" s="974" t="s">
        <v>543</v>
      </c>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88"/>
      <c r="AB55" s="88"/>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92"/>
    </row>
    <row r="56" spans="1:56" s="35" customFormat="1" ht="39.950000000000003" customHeight="1">
      <c r="A56" s="41" t="s">
        <v>811</v>
      </c>
      <c r="B56" s="975" t="s">
        <v>815</v>
      </c>
      <c r="C56" s="976"/>
      <c r="D56" s="976"/>
      <c r="E56" s="976"/>
      <c r="F56" s="976"/>
      <c r="G56" s="976"/>
      <c r="H56" s="976"/>
      <c r="I56" s="976"/>
      <c r="J56" s="976"/>
      <c r="K56" s="976"/>
      <c r="L56" s="976"/>
      <c r="M56" s="976"/>
      <c r="N56" s="976"/>
      <c r="O56" s="976"/>
      <c r="P56" s="976"/>
      <c r="Q56" s="976"/>
      <c r="R56" s="976"/>
      <c r="S56" s="976"/>
      <c r="T56" s="976"/>
      <c r="U56" s="976"/>
      <c r="V56" s="976"/>
      <c r="W56" s="976"/>
      <c r="X56" s="976"/>
      <c r="Y56" s="976"/>
      <c r="Z56" s="976"/>
      <c r="AA56" s="46"/>
      <c r="AB56" s="46"/>
      <c r="AC56" s="90"/>
    </row>
    <row r="57" spans="1:56" ht="39.950000000000003" customHeight="1">
      <c r="A57" s="40" t="s">
        <v>812</v>
      </c>
      <c r="B57" s="954" t="s">
        <v>514</v>
      </c>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42"/>
      <c r="AB57" s="42"/>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row>
  </sheetData>
  <mergeCells count="96">
    <mergeCell ref="A11:H11"/>
    <mergeCell ref="I11:V11"/>
    <mergeCell ref="L7:P7"/>
    <mergeCell ref="A9:V9"/>
    <mergeCell ref="A10:H10"/>
    <mergeCell ref="I10:V10"/>
    <mergeCell ref="W10:Z10"/>
    <mergeCell ref="A3:Z3"/>
    <mergeCell ref="L5:P5"/>
    <mergeCell ref="Q5:Z5"/>
    <mergeCell ref="L6:P6"/>
    <mergeCell ref="Q6:Z6"/>
    <mergeCell ref="A12:H12"/>
    <mergeCell ref="I12:U12"/>
    <mergeCell ref="A13:H13"/>
    <mergeCell ref="I13:V13"/>
    <mergeCell ref="A25:H25"/>
    <mergeCell ref="I25:V25"/>
    <mergeCell ref="A24:H24"/>
    <mergeCell ref="I24:V24"/>
    <mergeCell ref="A14:H14"/>
    <mergeCell ref="I14:V14"/>
    <mergeCell ref="A15:H15"/>
    <mergeCell ref="I15:V15"/>
    <mergeCell ref="A26:H26"/>
    <mergeCell ref="I26:V26"/>
    <mergeCell ref="A16:H16"/>
    <mergeCell ref="I16:V16"/>
    <mergeCell ref="A17:H17"/>
    <mergeCell ref="I17:V17"/>
    <mergeCell ref="I18:V18"/>
    <mergeCell ref="I19:V19"/>
    <mergeCell ref="A20:H20"/>
    <mergeCell ref="I20:V20"/>
    <mergeCell ref="A21:H21"/>
    <mergeCell ref="I21:V21"/>
    <mergeCell ref="A22:H22"/>
    <mergeCell ref="I22:V22"/>
    <mergeCell ref="A23:H23"/>
    <mergeCell ref="I23:V23"/>
    <mergeCell ref="A30:H30"/>
    <mergeCell ref="I30:V30"/>
    <mergeCell ref="A31:H31"/>
    <mergeCell ref="I31:V31"/>
    <mergeCell ref="A32:H32"/>
    <mergeCell ref="I32:V32"/>
    <mergeCell ref="A27:H27"/>
    <mergeCell ref="I27:V27"/>
    <mergeCell ref="A28:H28"/>
    <mergeCell ref="I28:V28"/>
    <mergeCell ref="A29:H29"/>
    <mergeCell ref="I29:V29"/>
    <mergeCell ref="A33:H33"/>
    <mergeCell ref="I33:V33"/>
    <mergeCell ref="A34:H34"/>
    <mergeCell ref="I34:V34"/>
    <mergeCell ref="A37:H37"/>
    <mergeCell ref="I37:V37"/>
    <mergeCell ref="A35:H35"/>
    <mergeCell ref="I35:V35"/>
    <mergeCell ref="A36:H36"/>
    <mergeCell ref="I36:V36"/>
    <mergeCell ref="B52:Z52"/>
    <mergeCell ref="I41:J41"/>
    <mergeCell ref="I42:J42"/>
    <mergeCell ref="I43:J43"/>
    <mergeCell ref="C44:H44"/>
    <mergeCell ref="I44:J44"/>
    <mergeCell ref="M44:P44"/>
    <mergeCell ref="I45:J45"/>
    <mergeCell ref="M45:P45"/>
    <mergeCell ref="I46:J46"/>
    <mergeCell ref="I48:J48"/>
    <mergeCell ref="C49:H49"/>
    <mergeCell ref="I49:J49"/>
    <mergeCell ref="A18:H19"/>
    <mergeCell ref="W18:W19"/>
    <mergeCell ref="X18:X19"/>
    <mergeCell ref="Y18:Y19"/>
    <mergeCell ref="Z18:Z19"/>
    <mergeCell ref="A38:H38"/>
    <mergeCell ref="I38:V38"/>
    <mergeCell ref="C50:H50"/>
    <mergeCell ref="I50:J50"/>
    <mergeCell ref="B57:Z57"/>
    <mergeCell ref="A40:B50"/>
    <mergeCell ref="B53:Z53"/>
    <mergeCell ref="B54:Z54"/>
    <mergeCell ref="B55:Z55"/>
    <mergeCell ref="B56:Z56"/>
    <mergeCell ref="C47:H47"/>
    <mergeCell ref="I47:J47"/>
    <mergeCell ref="C48:H48"/>
    <mergeCell ref="C40:H40"/>
    <mergeCell ref="I40:J40"/>
    <mergeCell ref="L40:P40"/>
  </mergeCells>
  <phoneticPr fontId="8"/>
  <hyperlinks>
    <hyperlink ref="AE3" location="チェック表!A1" display="チェック表!A1"/>
  </hyperlinks>
  <printOptions horizontalCentered="1"/>
  <pageMargins left="0.78740157480314965" right="0.78740157480314965" top="0.78740157480314965" bottom="0.78740157480314965" header="0.39370078740157483" footer="0.39370078740157483"/>
  <pageSetup paperSize="9" scale="60" fitToHeight="0" orientation="portrait" horizontalDpi="300" verticalDpi="300" r:id="rId1"/>
  <rowBreaks count="1" manualBreakCount="1">
    <brk id="3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view="pageBreakPreview" zoomScaleNormal="80" zoomScaleSheetLayoutView="100" workbookViewId="0">
      <selection activeCell="L7" sqref="L7"/>
    </sheetView>
  </sheetViews>
  <sheetFormatPr defaultRowHeight="13.5"/>
  <cols>
    <col min="1" max="1" width="19.75" style="652" customWidth="1"/>
    <col min="2" max="2" width="3" style="652" customWidth="1"/>
    <col min="3" max="5" width="7.375" style="652" customWidth="1"/>
    <col min="6" max="17" width="7.625" style="652" customWidth="1"/>
    <col min="18" max="18" width="8.25" style="652" customWidth="1"/>
    <col min="19" max="19" width="3.75" style="652" customWidth="1"/>
    <col min="20" max="20" width="1.625" style="652" customWidth="1"/>
    <col min="21" max="256" width="9" style="652"/>
    <col min="257" max="257" width="19.75" style="652" customWidth="1"/>
    <col min="258" max="258" width="3" style="652" customWidth="1"/>
    <col min="259" max="261" width="7.375" style="652" customWidth="1"/>
    <col min="262" max="273" width="7.625" style="652" customWidth="1"/>
    <col min="274" max="274" width="8.25" style="652" customWidth="1"/>
    <col min="275" max="275" width="3.75" style="652" customWidth="1"/>
    <col min="276" max="276" width="1.625" style="652" customWidth="1"/>
    <col min="277" max="512" width="9" style="652"/>
    <col min="513" max="513" width="19.75" style="652" customWidth="1"/>
    <col min="514" max="514" width="3" style="652" customWidth="1"/>
    <col min="515" max="517" width="7.375" style="652" customWidth="1"/>
    <col min="518" max="529" width="7.625" style="652" customWidth="1"/>
    <col min="530" max="530" width="8.25" style="652" customWidth="1"/>
    <col min="531" max="531" width="3.75" style="652" customWidth="1"/>
    <col min="532" max="532" width="1.625" style="652" customWidth="1"/>
    <col min="533" max="768" width="9" style="652"/>
    <col min="769" max="769" width="19.75" style="652" customWidth="1"/>
    <col min="770" max="770" width="3" style="652" customWidth="1"/>
    <col min="771" max="773" width="7.375" style="652" customWidth="1"/>
    <col min="774" max="785" width="7.625" style="652" customWidth="1"/>
    <col min="786" max="786" width="8.25" style="652" customWidth="1"/>
    <col min="787" max="787" width="3.75" style="652" customWidth="1"/>
    <col min="788" max="788" width="1.625" style="652" customWidth="1"/>
    <col min="789" max="1024" width="9" style="652"/>
    <col min="1025" max="1025" width="19.75" style="652" customWidth="1"/>
    <col min="1026" max="1026" width="3" style="652" customWidth="1"/>
    <col min="1027" max="1029" width="7.375" style="652" customWidth="1"/>
    <col min="1030" max="1041" width="7.625" style="652" customWidth="1"/>
    <col min="1042" max="1042" width="8.25" style="652" customWidth="1"/>
    <col min="1043" max="1043" width="3.75" style="652" customWidth="1"/>
    <col min="1044" max="1044" width="1.625" style="652" customWidth="1"/>
    <col min="1045" max="1280" width="9" style="652"/>
    <col min="1281" max="1281" width="19.75" style="652" customWidth="1"/>
    <col min="1282" max="1282" width="3" style="652" customWidth="1"/>
    <col min="1283" max="1285" width="7.375" style="652" customWidth="1"/>
    <col min="1286" max="1297" width="7.625" style="652" customWidth="1"/>
    <col min="1298" max="1298" width="8.25" style="652" customWidth="1"/>
    <col min="1299" max="1299" width="3.75" style="652" customWidth="1"/>
    <col min="1300" max="1300" width="1.625" style="652" customWidth="1"/>
    <col min="1301" max="1536" width="9" style="652"/>
    <col min="1537" max="1537" width="19.75" style="652" customWidth="1"/>
    <col min="1538" max="1538" width="3" style="652" customWidth="1"/>
    <col min="1539" max="1541" width="7.375" style="652" customWidth="1"/>
    <col min="1542" max="1553" width="7.625" style="652" customWidth="1"/>
    <col min="1554" max="1554" width="8.25" style="652" customWidth="1"/>
    <col min="1555" max="1555" width="3.75" style="652" customWidth="1"/>
    <col min="1556" max="1556" width="1.625" style="652" customWidth="1"/>
    <col min="1557" max="1792" width="9" style="652"/>
    <col min="1793" max="1793" width="19.75" style="652" customWidth="1"/>
    <col min="1794" max="1794" width="3" style="652" customWidth="1"/>
    <col min="1795" max="1797" width="7.375" style="652" customWidth="1"/>
    <col min="1798" max="1809" width="7.625" style="652" customWidth="1"/>
    <col min="1810" max="1810" width="8.25" style="652" customWidth="1"/>
    <col min="1811" max="1811" width="3.75" style="652" customWidth="1"/>
    <col min="1812" max="1812" width="1.625" style="652" customWidth="1"/>
    <col min="1813" max="2048" width="9" style="652"/>
    <col min="2049" max="2049" width="19.75" style="652" customWidth="1"/>
    <col min="2050" max="2050" width="3" style="652" customWidth="1"/>
    <col min="2051" max="2053" width="7.375" style="652" customWidth="1"/>
    <col min="2054" max="2065" width="7.625" style="652" customWidth="1"/>
    <col min="2066" max="2066" width="8.25" style="652" customWidth="1"/>
    <col min="2067" max="2067" width="3.75" style="652" customWidth="1"/>
    <col min="2068" max="2068" width="1.625" style="652" customWidth="1"/>
    <col min="2069" max="2304" width="9" style="652"/>
    <col min="2305" max="2305" width="19.75" style="652" customWidth="1"/>
    <col min="2306" max="2306" width="3" style="652" customWidth="1"/>
    <col min="2307" max="2309" width="7.375" style="652" customWidth="1"/>
    <col min="2310" max="2321" width="7.625" style="652" customWidth="1"/>
    <col min="2322" max="2322" width="8.25" style="652" customWidth="1"/>
    <col min="2323" max="2323" width="3.75" style="652" customWidth="1"/>
    <col min="2324" max="2324" width="1.625" style="652" customWidth="1"/>
    <col min="2325" max="2560" width="9" style="652"/>
    <col min="2561" max="2561" width="19.75" style="652" customWidth="1"/>
    <col min="2562" max="2562" width="3" style="652" customWidth="1"/>
    <col min="2563" max="2565" width="7.375" style="652" customWidth="1"/>
    <col min="2566" max="2577" width="7.625" style="652" customWidth="1"/>
    <col min="2578" max="2578" width="8.25" style="652" customWidth="1"/>
    <col min="2579" max="2579" width="3.75" style="652" customWidth="1"/>
    <col min="2580" max="2580" width="1.625" style="652" customWidth="1"/>
    <col min="2581" max="2816" width="9" style="652"/>
    <col min="2817" max="2817" width="19.75" style="652" customWidth="1"/>
    <col min="2818" max="2818" width="3" style="652" customWidth="1"/>
    <col min="2819" max="2821" width="7.375" style="652" customWidth="1"/>
    <col min="2822" max="2833" width="7.625" style="652" customWidth="1"/>
    <col min="2834" max="2834" width="8.25" style="652" customWidth="1"/>
    <col min="2835" max="2835" width="3.75" style="652" customWidth="1"/>
    <col min="2836" max="2836" width="1.625" style="652" customWidth="1"/>
    <col min="2837" max="3072" width="9" style="652"/>
    <col min="3073" max="3073" width="19.75" style="652" customWidth="1"/>
    <col min="3074" max="3074" width="3" style="652" customWidth="1"/>
    <col min="3075" max="3077" width="7.375" style="652" customWidth="1"/>
    <col min="3078" max="3089" width="7.625" style="652" customWidth="1"/>
    <col min="3090" max="3090" width="8.25" style="652" customWidth="1"/>
    <col min="3091" max="3091" width="3.75" style="652" customWidth="1"/>
    <col min="3092" max="3092" width="1.625" style="652" customWidth="1"/>
    <col min="3093" max="3328" width="9" style="652"/>
    <col min="3329" max="3329" width="19.75" style="652" customWidth="1"/>
    <col min="3330" max="3330" width="3" style="652" customWidth="1"/>
    <col min="3331" max="3333" width="7.375" style="652" customWidth="1"/>
    <col min="3334" max="3345" width="7.625" style="652" customWidth="1"/>
    <col min="3346" max="3346" width="8.25" style="652" customWidth="1"/>
    <col min="3347" max="3347" width="3.75" style="652" customWidth="1"/>
    <col min="3348" max="3348" width="1.625" style="652" customWidth="1"/>
    <col min="3349" max="3584" width="9" style="652"/>
    <col min="3585" max="3585" width="19.75" style="652" customWidth="1"/>
    <col min="3586" max="3586" width="3" style="652" customWidth="1"/>
    <col min="3587" max="3589" width="7.375" style="652" customWidth="1"/>
    <col min="3590" max="3601" width="7.625" style="652" customWidth="1"/>
    <col min="3602" max="3602" width="8.25" style="652" customWidth="1"/>
    <col min="3603" max="3603" width="3.75" style="652" customWidth="1"/>
    <col min="3604" max="3604" width="1.625" style="652" customWidth="1"/>
    <col min="3605" max="3840" width="9" style="652"/>
    <col min="3841" max="3841" width="19.75" style="652" customWidth="1"/>
    <col min="3842" max="3842" width="3" style="652" customWidth="1"/>
    <col min="3843" max="3845" width="7.375" style="652" customWidth="1"/>
    <col min="3846" max="3857" width="7.625" style="652" customWidth="1"/>
    <col min="3858" max="3858" width="8.25" style="652" customWidth="1"/>
    <col min="3859" max="3859" width="3.75" style="652" customWidth="1"/>
    <col min="3860" max="3860" width="1.625" style="652" customWidth="1"/>
    <col min="3861" max="4096" width="9" style="652"/>
    <col min="4097" max="4097" width="19.75" style="652" customWidth="1"/>
    <col min="4098" max="4098" width="3" style="652" customWidth="1"/>
    <col min="4099" max="4101" width="7.375" style="652" customWidth="1"/>
    <col min="4102" max="4113" width="7.625" style="652" customWidth="1"/>
    <col min="4114" max="4114" width="8.25" style="652" customWidth="1"/>
    <col min="4115" max="4115" width="3.75" style="652" customWidth="1"/>
    <col min="4116" max="4116" width="1.625" style="652" customWidth="1"/>
    <col min="4117" max="4352" width="9" style="652"/>
    <col min="4353" max="4353" width="19.75" style="652" customWidth="1"/>
    <col min="4354" max="4354" width="3" style="652" customWidth="1"/>
    <col min="4355" max="4357" width="7.375" style="652" customWidth="1"/>
    <col min="4358" max="4369" width="7.625" style="652" customWidth="1"/>
    <col min="4370" max="4370" width="8.25" style="652" customWidth="1"/>
    <col min="4371" max="4371" width="3.75" style="652" customWidth="1"/>
    <col min="4372" max="4372" width="1.625" style="652" customWidth="1"/>
    <col min="4373" max="4608" width="9" style="652"/>
    <col min="4609" max="4609" width="19.75" style="652" customWidth="1"/>
    <col min="4610" max="4610" width="3" style="652" customWidth="1"/>
    <col min="4611" max="4613" width="7.375" style="652" customWidth="1"/>
    <col min="4614" max="4625" width="7.625" style="652" customWidth="1"/>
    <col min="4626" max="4626" width="8.25" style="652" customWidth="1"/>
    <col min="4627" max="4627" width="3.75" style="652" customWidth="1"/>
    <col min="4628" max="4628" width="1.625" style="652" customWidth="1"/>
    <col min="4629" max="4864" width="9" style="652"/>
    <col min="4865" max="4865" width="19.75" style="652" customWidth="1"/>
    <col min="4866" max="4866" width="3" style="652" customWidth="1"/>
    <col min="4867" max="4869" width="7.375" style="652" customWidth="1"/>
    <col min="4870" max="4881" width="7.625" style="652" customWidth="1"/>
    <col min="4882" max="4882" width="8.25" style="652" customWidth="1"/>
    <col min="4883" max="4883" width="3.75" style="652" customWidth="1"/>
    <col min="4884" max="4884" width="1.625" style="652" customWidth="1"/>
    <col min="4885" max="5120" width="9" style="652"/>
    <col min="5121" max="5121" width="19.75" style="652" customWidth="1"/>
    <col min="5122" max="5122" width="3" style="652" customWidth="1"/>
    <col min="5123" max="5125" width="7.375" style="652" customWidth="1"/>
    <col min="5126" max="5137" width="7.625" style="652" customWidth="1"/>
    <col min="5138" max="5138" width="8.25" style="652" customWidth="1"/>
    <col min="5139" max="5139" width="3.75" style="652" customWidth="1"/>
    <col min="5140" max="5140" width="1.625" style="652" customWidth="1"/>
    <col min="5141" max="5376" width="9" style="652"/>
    <col min="5377" max="5377" width="19.75" style="652" customWidth="1"/>
    <col min="5378" max="5378" width="3" style="652" customWidth="1"/>
    <col min="5379" max="5381" width="7.375" style="652" customWidth="1"/>
    <col min="5382" max="5393" width="7.625" style="652" customWidth="1"/>
    <col min="5394" max="5394" width="8.25" style="652" customWidth="1"/>
    <col min="5395" max="5395" width="3.75" style="652" customWidth="1"/>
    <col min="5396" max="5396" width="1.625" style="652" customWidth="1"/>
    <col min="5397" max="5632" width="9" style="652"/>
    <col min="5633" max="5633" width="19.75" style="652" customWidth="1"/>
    <col min="5634" max="5634" width="3" style="652" customWidth="1"/>
    <col min="5635" max="5637" width="7.375" style="652" customWidth="1"/>
    <col min="5638" max="5649" width="7.625" style="652" customWidth="1"/>
    <col min="5650" max="5650" width="8.25" style="652" customWidth="1"/>
    <col min="5651" max="5651" width="3.75" style="652" customWidth="1"/>
    <col min="5652" max="5652" width="1.625" style="652" customWidth="1"/>
    <col min="5653" max="5888" width="9" style="652"/>
    <col min="5889" max="5889" width="19.75" style="652" customWidth="1"/>
    <col min="5890" max="5890" width="3" style="652" customWidth="1"/>
    <col min="5891" max="5893" width="7.375" style="652" customWidth="1"/>
    <col min="5894" max="5905" width="7.625" style="652" customWidth="1"/>
    <col min="5906" max="5906" width="8.25" style="652" customWidth="1"/>
    <col min="5907" max="5907" width="3.75" style="652" customWidth="1"/>
    <col min="5908" max="5908" width="1.625" style="652" customWidth="1"/>
    <col min="5909" max="6144" width="9" style="652"/>
    <col min="6145" max="6145" width="19.75" style="652" customWidth="1"/>
    <col min="6146" max="6146" width="3" style="652" customWidth="1"/>
    <col min="6147" max="6149" width="7.375" style="652" customWidth="1"/>
    <col min="6150" max="6161" width="7.625" style="652" customWidth="1"/>
    <col min="6162" max="6162" width="8.25" style="652" customWidth="1"/>
    <col min="6163" max="6163" width="3.75" style="652" customWidth="1"/>
    <col min="6164" max="6164" width="1.625" style="652" customWidth="1"/>
    <col min="6165" max="6400" width="9" style="652"/>
    <col min="6401" max="6401" width="19.75" style="652" customWidth="1"/>
    <col min="6402" max="6402" width="3" style="652" customWidth="1"/>
    <col min="6403" max="6405" width="7.375" style="652" customWidth="1"/>
    <col min="6406" max="6417" width="7.625" style="652" customWidth="1"/>
    <col min="6418" max="6418" width="8.25" style="652" customWidth="1"/>
    <col min="6419" max="6419" width="3.75" style="652" customWidth="1"/>
    <col min="6420" max="6420" width="1.625" style="652" customWidth="1"/>
    <col min="6421" max="6656" width="9" style="652"/>
    <col min="6657" max="6657" width="19.75" style="652" customWidth="1"/>
    <col min="6658" max="6658" width="3" style="652" customWidth="1"/>
    <col min="6659" max="6661" width="7.375" style="652" customWidth="1"/>
    <col min="6662" max="6673" width="7.625" style="652" customWidth="1"/>
    <col min="6674" max="6674" width="8.25" style="652" customWidth="1"/>
    <col min="6675" max="6675" width="3.75" style="652" customWidth="1"/>
    <col min="6676" max="6676" width="1.625" style="652" customWidth="1"/>
    <col min="6677" max="6912" width="9" style="652"/>
    <col min="6913" max="6913" width="19.75" style="652" customWidth="1"/>
    <col min="6914" max="6914" width="3" style="652" customWidth="1"/>
    <col min="6915" max="6917" width="7.375" style="652" customWidth="1"/>
    <col min="6918" max="6929" width="7.625" style="652" customWidth="1"/>
    <col min="6930" max="6930" width="8.25" style="652" customWidth="1"/>
    <col min="6931" max="6931" width="3.75" style="652" customWidth="1"/>
    <col min="6932" max="6932" width="1.625" style="652" customWidth="1"/>
    <col min="6933" max="7168" width="9" style="652"/>
    <col min="7169" max="7169" width="19.75" style="652" customWidth="1"/>
    <col min="7170" max="7170" width="3" style="652" customWidth="1"/>
    <col min="7171" max="7173" width="7.375" style="652" customWidth="1"/>
    <col min="7174" max="7185" width="7.625" style="652" customWidth="1"/>
    <col min="7186" max="7186" width="8.25" style="652" customWidth="1"/>
    <col min="7187" max="7187" width="3.75" style="652" customWidth="1"/>
    <col min="7188" max="7188" width="1.625" style="652" customWidth="1"/>
    <col min="7189" max="7424" width="9" style="652"/>
    <col min="7425" max="7425" width="19.75" style="652" customWidth="1"/>
    <col min="7426" max="7426" width="3" style="652" customWidth="1"/>
    <col min="7427" max="7429" width="7.375" style="652" customWidth="1"/>
    <col min="7430" max="7441" width="7.625" style="652" customWidth="1"/>
    <col min="7442" max="7442" width="8.25" style="652" customWidth="1"/>
    <col min="7443" max="7443" width="3.75" style="652" customWidth="1"/>
    <col min="7444" max="7444" width="1.625" style="652" customWidth="1"/>
    <col min="7445" max="7680" width="9" style="652"/>
    <col min="7681" max="7681" width="19.75" style="652" customWidth="1"/>
    <col min="7682" max="7682" width="3" style="652" customWidth="1"/>
    <col min="7683" max="7685" width="7.375" style="652" customWidth="1"/>
    <col min="7686" max="7697" width="7.625" style="652" customWidth="1"/>
    <col min="7698" max="7698" width="8.25" style="652" customWidth="1"/>
    <col min="7699" max="7699" width="3.75" style="652" customWidth="1"/>
    <col min="7700" max="7700" width="1.625" style="652" customWidth="1"/>
    <col min="7701" max="7936" width="9" style="652"/>
    <col min="7937" max="7937" width="19.75" style="652" customWidth="1"/>
    <col min="7938" max="7938" width="3" style="652" customWidth="1"/>
    <col min="7939" max="7941" width="7.375" style="652" customWidth="1"/>
    <col min="7942" max="7953" width="7.625" style="652" customWidth="1"/>
    <col min="7954" max="7954" width="8.25" style="652" customWidth="1"/>
    <col min="7955" max="7955" width="3.75" style="652" customWidth="1"/>
    <col min="7956" max="7956" width="1.625" style="652" customWidth="1"/>
    <col min="7957" max="8192" width="9" style="652"/>
    <col min="8193" max="8193" width="19.75" style="652" customWidth="1"/>
    <col min="8194" max="8194" width="3" style="652" customWidth="1"/>
    <col min="8195" max="8197" width="7.375" style="652" customWidth="1"/>
    <col min="8198" max="8209" width="7.625" style="652" customWidth="1"/>
    <col min="8210" max="8210" width="8.25" style="652" customWidth="1"/>
    <col min="8211" max="8211" width="3.75" style="652" customWidth="1"/>
    <col min="8212" max="8212" width="1.625" style="652" customWidth="1"/>
    <col min="8213" max="8448" width="9" style="652"/>
    <col min="8449" max="8449" width="19.75" style="652" customWidth="1"/>
    <col min="8450" max="8450" width="3" style="652" customWidth="1"/>
    <col min="8451" max="8453" width="7.375" style="652" customWidth="1"/>
    <col min="8454" max="8465" width="7.625" style="652" customWidth="1"/>
    <col min="8466" max="8466" width="8.25" style="652" customWidth="1"/>
    <col min="8467" max="8467" width="3.75" style="652" customWidth="1"/>
    <col min="8468" max="8468" width="1.625" style="652" customWidth="1"/>
    <col min="8469" max="8704" width="9" style="652"/>
    <col min="8705" max="8705" width="19.75" style="652" customWidth="1"/>
    <col min="8706" max="8706" width="3" style="652" customWidth="1"/>
    <col min="8707" max="8709" width="7.375" style="652" customWidth="1"/>
    <col min="8710" max="8721" width="7.625" style="652" customWidth="1"/>
    <col min="8722" max="8722" width="8.25" style="652" customWidth="1"/>
    <col min="8723" max="8723" width="3.75" style="652" customWidth="1"/>
    <col min="8724" max="8724" width="1.625" style="652" customWidth="1"/>
    <col min="8725" max="8960" width="9" style="652"/>
    <col min="8961" max="8961" width="19.75" style="652" customWidth="1"/>
    <col min="8962" max="8962" width="3" style="652" customWidth="1"/>
    <col min="8963" max="8965" width="7.375" style="652" customWidth="1"/>
    <col min="8966" max="8977" width="7.625" style="652" customWidth="1"/>
    <col min="8978" max="8978" width="8.25" style="652" customWidth="1"/>
    <col min="8979" max="8979" width="3.75" style="652" customWidth="1"/>
    <col min="8980" max="8980" width="1.625" style="652" customWidth="1"/>
    <col min="8981" max="9216" width="9" style="652"/>
    <col min="9217" max="9217" width="19.75" style="652" customWidth="1"/>
    <col min="9218" max="9218" width="3" style="652" customWidth="1"/>
    <col min="9219" max="9221" width="7.375" style="652" customWidth="1"/>
    <col min="9222" max="9233" width="7.625" style="652" customWidth="1"/>
    <col min="9234" max="9234" width="8.25" style="652" customWidth="1"/>
    <col min="9235" max="9235" width="3.75" style="652" customWidth="1"/>
    <col min="9236" max="9236" width="1.625" style="652" customWidth="1"/>
    <col min="9237" max="9472" width="9" style="652"/>
    <col min="9473" max="9473" width="19.75" style="652" customWidth="1"/>
    <col min="9474" max="9474" width="3" style="652" customWidth="1"/>
    <col min="9475" max="9477" width="7.375" style="652" customWidth="1"/>
    <col min="9478" max="9489" width="7.625" style="652" customWidth="1"/>
    <col min="9490" max="9490" width="8.25" style="652" customWidth="1"/>
    <col min="9491" max="9491" width="3.75" style="652" customWidth="1"/>
    <col min="9492" max="9492" width="1.625" style="652" customWidth="1"/>
    <col min="9493" max="9728" width="9" style="652"/>
    <col min="9729" max="9729" width="19.75" style="652" customWidth="1"/>
    <col min="9730" max="9730" width="3" style="652" customWidth="1"/>
    <col min="9731" max="9733" width="7.375" style="652" customWidth="1"/>
    <col min="9734" max="9745" width="7.625" style="652" customWidth="1"/>
    <col min="9746" max="9746" width="8.25" style="652" customWidth="1"/>
    <col min="9747" max="9747" width="3.75" style="652" customWidth="1"/>
    <col min="9748" max="9748" width="1.625" style="652" customWidth="1"/>
    <col min="9749" max="9984" width="9" style="652"/>
    <col min="9985" max="9985" width="19.75" style="652" customWidth="1"/>
    <col min="9986" max="9986" width="3" style="652" customWidth="1"/>
    <col min="9987" max="9989" width="7.375" style="652" customWidth="1"/>
    <col min="9990" max="10001" width="7.625" style="652" customWidth="1"/>
    <col min="10002" max="10002" width="8.25" style="652" customWidth="1"/>
    <col min="10003" max="10003" width="3.75" style="652" customWidth="1"/>
    <col min="10004" max="10004" width="1.625" style="652" customWidth="1"/>
    <col min="10005" max="10240" width="9" style="652"/>
    <col min="10241" max="10241" width="19.75" style="652" customWidth="1"/>
    <col min="10242" max="10242" width="3" style="652" customWidth="1"/>
    <col min="10243" max="10245" width="7.375" style="652" customWidth="1"/>
    <col min="10246" max="10257" width="7.625" style="652" customWidth="1"/>
    <col min="10258" max="10258" width="8.25" style="652" customWidth="1"/>
    <col min="10259" max="10259" width="3.75" style="652" customWidth="1"/>
    <col min="10260" max="10260" width="1.625" style="652" customWidth="1"/>
    <col min="10261" max="10496" width="9" style="652"/>
    <col min="10497" max="10497" width="19.75" style="652" customWidth="1"/>
    <col min="10498" max="10498" width="3" style="652" customWidth="1"/>
    <col min="10499" max="10501" width="7.375" style="652" customWidth="1"/>
    <col min="10502" max="10513" width="7.625" style="652" customWidth="1"/>
    <col min="10514" max="10514" width="8.25" style="652" customWidth="1"/>
    <col min="10515" max="10515" width="3.75" style="652" customWidth="1"/>
    <col min="10516" max="10516" width="1.625" style="652" customWidth="1"/>
    <col min="10517" max="10752" width="9" style="652"/>
    <col min="10753" max="10753" width="19.75" style="652" customWidth="1"/>
    <col min="10754" max="10754" width="3" style="652" customWidth="1"/>
    <col min="10755" max="10757" width="7.375" style="652" customWidth="1"/>
    <col min="10758" max="10769" width="7.625" style="652" customWidth="1"/>
    <col min="10770" max="10770" width="8.25" style="652" customWidth="1"/>
    <col min="10771" max="10771" width="3.75" style="652" customWidth="1"/>
    <col min="10772" max="10772" width="1.625" style="652" customWidth="1"/>
    <col min="10773" max="11008" width="9" style="652"/>
    <col min="11009" max="11009" width="19.75" style="652" customWidth="1"/>
    <col min="11010" max="11010" width="3" style="652" customWidth="1"/>
    <col min="11011" max="11013" width="7.375" style="652" customWidth="1"/>
    <col min="11014" max="11025" width="7.625" style="652" customWidth="1"/>
    <col min="11026" max="11026" width="8.25" style="652" customWidth="1"/>
    <col min="11027" max="11027" width="3.75" style="652" customWidth="1"/>
    <col min="11028" max="11028" width="1.625" style="652" customWidth="1"/>
    <col min="11029" max="11264" width="9" style="652"/>
    <col min="11265" max="11265" width="19.75" style="652" customWidth="1"/>
    <col min="11266" max="11266" width="3" style="652" customWidth="1"/>
    <col min="11267" max="11269" width="7.375" style="652" customWidth="1"/>
    <col min="11270" max="11281" width="7.625" style="652" customWidth="1"/>
    <col min="11282" max="11282" width="8.25" style="652" customWidth="1"/>
    <col min="11283" max="11283" width="3.75" style="652" customWidth="1"/>
    <col min="11284" max="11284" width="1.625" style="652" customWidth="1"/>
    <col min="11285" max="11520" width="9" style="652"/>
    <col min="11521" max="11521" width="19.75" style="652" customWidth="1"/>
    <col min="11522" max="11522" width="3" style="652" customWidth="1"/>
    <col min="11523" max="11525" width="7.375" style="652" customWidth="1"/>
    <col min="11526" max="11537" width="7.625" style="652" customWidth="1"/>
    <col min="11538" max="11538" width="8.25" style="652" customWidth="1"/>
    <col min="11539" max="11539" width="3.75" style="652" customWidth="1"/>
    <col min="11540" max="11540" width="1.625" style="652" customWidth="1"/>
    <col min="11541" max="11776" width="9" style="652"/>
    <col min="11777" max="11777" width="19.75" style="652" customWidth="1"/>
    <col min="11778" max="11778" width="3" style="652" customWidth="1"/>
    <col min="11779" max="11781" width="7.375" style="652" customWidth="1"/>
    <col min="11782" max="11793" width="7.625" style="652" customWidth="1"/>
    <col min="11794" max="11794" width="8.25" style="652" customWidth="1"/>
    <col min="11795" max="11795" width="3.75" style="652" customWidth="1"/>
    <col min="11796" max="11796" width="1.625" style="652" customWidth="1"/>
    <col min="11797" max="12032" width="9" style="652"/>
    <col min="12033" max="12033" width="19.75" style="652" customWidth="1"/>
    <col min="12034" max="12034" width="3" style="652" customWidth="1"/>
    <col min="12035" max="12037" width="7.375" style="652" customWidth="1"/>
    <col min="12038" max="12049" width="7.625" style="652" customWidth="1"/>
    <col min="12050" max="12050" width="8.25" style="652" customWidth="1"/>
    <col min="12051" max="12051" width="3.75" style="652" customWidth="1"/>
    <col min="12052" max="12052" width="1.625" style="652" customWidth="1"/>
    <col min="12053" max="12288" width="9" style="652"/>
    <col min="12289" max="12289" width="19.75" style="652" customWidth="1"/>
    <col min="12290" max="12290" width="3" style="652" customWidth="1"/>
    <col min="12291" max="12293" width="7.375" style="652" customWidth="1"/>
    <col min="12294" max="12305" width="7.625" style="652" customWidth="1"/>
    <col min="12306" max="12306" width="8.25" style="652" customWidth="1"/>
    <col min="12307" max="12307" width="3.75" style="652" customWidth="1"/>
    <col min="12308" max="12308" width="1.625" style="652" customWidth="1"/>
    <col min="12309" max="12544" width="9" style="652"/>
    <col min="12545" max="12545" width="19.75" style="652" customWidth="1"/>
    <col min="12546" max="12546" width="3" style="652" customWidth="1"/>
    <col min="12547" max="12549" width="7.375" style="652" customWidth="1"/>
    <col min="12550" max="12561" width="7.625" style="652" customWidth="1"/>
    <col min="12562" max="12562" width="8.25" style="652" customWidth="1"/>
    <col min="12563" max="12563" width="3.75" style="652" customWidth="1"/>
    <col min="12564" max="12564" width="1.625" style="652" customWidth="1"/>
    <col min="12565" max="12800" width="9" style="652"/>
    <col min="12801" max="12801" width="19.75" style="652" customWidth="1"/>
    <col min="12802" max="12802" width="3" style="652" customWidth="1"/>
    <col min="12803" max="12805" width="7.375" style="652" customWidth="1"/>
    <col min="12806" max="12817" width="7.625" style="652" customWidth="1"/>
    <col min="12818" max="12818" width="8.25" style="652" customWidth="1"/>
    <col min="12819" max="12819" width="3.75" style="652" customWidth="1"/>
    <col min="12820" max="12820" width="1.625" style="652" customWidth="1"/>
    <col min="12821" max="13056" width="9" style="652"/>
    <col min="13057" max="13057" width="19.75" style="652" customWidth="1"/>
    <col min="13058" max="13058" width="3" style="652" customWidth="1"/>
    <col min="13059" max="13061" width="7.375" style="652" customWidth="1"/>
    <col min="13062" max="13073" width="7.625" style="652" customWidth="1"/>
    <col min="13074" max="13074" width="8.25" style="652" customWidth="1"/>
    <col min="13075" max="13075" width="3.75" style="652" customWidth="1"/>
    <col min="13076" max="13076" width="1.625" style="652" customWidth="1"/>
    <col min="13077" max="13312" width="9" style="652"/>
    <col min="13313" max="13313" width="19.75" style="652" customWidth="1"/>
    <col min="13314" max="13314" width="3" style="652" customWidth="1"/>
    <col min="13315" max="13317" width="7.375" style="652" customWidth="1"/>
    <col min="13318" max="13329" width="7.625" style="652" customWidth="1"/>
    <col min="13330" max="13330" width="8.25" style="652" customWidth="1"/>
    <col min="13331" max="13331" width="3.75" style="652" customWidth="1"/>
    <col min="13332" max="13332" width="1.625" style="652" customWidth="1"/>
    <col min="13333" max="13568" width="9" style="652"/>
    <col min="13569" max="13569" width="19.75" style="652" customWidth="1"/>
    <col min="13570" max="13570" width="3" style="652" customWidth="1"/>
    <col min="13571" max="13573" width="7.375" style="652" customWidth="1"/>
    <col min="13574" max="13585" width="7.625" style="652" customWidth="1"/>
    <col min="13586" max="13586" width="8.25" style="652" customWidth="1"/>
    <col min="13587" max="13587" width="3.75" style="652" customWidth="1"/>
    <col min="13588" max="13588" width="1.625" style="652" customWidth="1"/>
    <col min="13589" max="13824" width="9" style="652"/>
    <col min="13825" max="13825" width="19.75" style="652" customWidth="1"/>
    <col min="13826" max="13826" width="3" style="652" customWidth="1"/>
    <col min="13827" max="13829" width="7.375" style="652" customWidth="1"/>
    <col min="13830" max="13841" width="7.625" style="652" customWidth="1"/>
    <col min="13842" max="13842" width="8.25" style="652" customWidth="1"/>
    <col min="13843" max="13843" width="3.75" style="652" customWidth="1"/>
    <col min="13844" max="13844" width="1.625" style="652" customWidth="1"/>
    <col min="13845" max="14080" width="9" style="652"/>
    <col min="14081" max="14081" width="19.75" style="652" customWidth="1"/>
    <col min="14082" max="14082" width="3" style="652" customWidth="1"/>
    <col min="14083" max="14085" width="7.375" style="652" customWidth="1"/>
    <col min="14086" max="14097" width="7.625" style="652" customWidth="1"/>
    <col min="14098" max="14098" width="8.25" style="652" customWidth="1"/>
    <col min="14099" max="14099" width="3.75" style="652" customWidth="1"/>
    <col min="14100" max="14100" width="1.625" style="652" customWidth="1"/>
    <col min="14101" max="14336" width="9" style="652"/>
    <col min="14337" max="14337" width="19.75" style="652" customWidth="1"/>
    <col min="14338" max="14338" width="3" style="652" customWidth="1"/>
    <col min="14339" max="14341" width="7.375" style="652" customWidth="1"/>
    <col min="14342" max="14353" width="7.625" style="652" customWidth="1"/>
    <col min="14354" max="14354" width="8.25" style="652" customWidth="1"/>
    <col min="14355" max="14355" width="3.75" style="652" customWidth="1"/>
    <col min="14356" max="14356" width="1.625" style="652" customWidth="1"/>
    <col min="14357" max="14592" width="9" style="652"/>
    <col min="14593" max="14593" width="19.75" style="652" customWidth="1"/>
    <col min="14594" max="14594" width="3" style="652" customWidth="1"/>
    <col min="14595" max="14597" width="7.375" style="652" customWidth="1"/>
    <col min="14598" max="14609" width="7.625" style="652" customWidth="1"/>
    <col min="14610" max="14610" width="8.25" style="652" customWidth="1"/>
    <col min="14611" max="14611" width="3.75" style="652" customWidth="1"/>
    <col min="14612" max="14612" width="1.625" style="652" customWidth="1"/>
    <col min="14613" max="14848" width="9" style="652"/>
    <col min="14849" max="14849" width="19.75" style="652" customWidth="1"/>
    <col min="14850" max="14850" width="3" style="652" customWidth="1"/>
    <col min="14851" max="14853" width="7.375" style="652" customWidth="1"/>
    <col min="14854" max="14865" width="7.625" style="652" customWidth="1"/>
    <col min="14866" max="14866" width="8.25" style="652" customWidth="1"/>
    <col min="14867" max="14867" width="3.75" style="652" customWidth="1"/>
    <col min="14868" max="14868" width="1.625" style="652" customWidth="1"/>
    <col min="14869" max="15104" width="9" style="652"/>
    <col min="15105" max="15105" width="19.75" style="652" customWidth="1"/>
    <col min="15106" max="15106" width="3" style="652" customWidth="1"/>
    <col min="15107" max="15109" width="7.375" style="652" customWidth="1"/>
    <col min="15110" max="15121" width="7.625" style="652" customWidth="1"/>
    <col min="15122" max="15122" width="8.25" style="652" customWidth="1"/>
    <col min="15123" max="15123" width="3.75" style="652" customWidth="1"/>
    <col min="15124" max="15124" width="1.625" style="652" customWidth="1"/>
    <col min="15125" max="15360" width="9" style="652"/>
    <col min="15361" max="15361" width="19.75" style="652" customWidth="1"/>
    <col min="15362" max="15362" width="3" style="652" customWidth="1"/>
    <col min="15363" max="15365" width="7.375" style="652" customWidth="1"/>
    <col min="15366" max="15377" width="7.625" style="652" customWidth="1"/>
    <col min="15378" max="15378" width="8.25" style="652" customWidth="1"/>
    <col min="15379" max="15379" width="3.75" style="652" customWidth="1"/>
    <col min="15380" max="15380" width="1.625" style="652" customWidth="1"/>
    <col min="15381" max="15616" width="9" style="652"/>
    <col min="15617" max="15617" width="19.75" style="652" customWidth="1"/>
    <col min="15618" max="15618" width="3" style="652" customWidth="1"/>
    <col min="15619" max="15621" width="7.375" style="652" customWidth="1"/>
    <col min="15622" max="15633" width="7.625" style="652" customWidth="1"/>
    <col min="15634" max="15634" width="8.25" style="652" customWidth="1"/>
    <col min="15635" max="15635" width="3.75" style="652" customWidth="1"/>
    <col min="15636" max="15636" width="1.625" style="652" customWidth="1"/>
    <col min="15637" max="15872" width="9" style="652"/>
    <col min="15873" max="15873" width="19.75" style="652" customWidth="1"/>
    <col min="15874" max="15874" width="3" style="652" customWidth="1"/>
    <col min="15875" max="15877" width="7.375" style="652" customWidth="1"/>
    <col min="15878" max="15889" width="7.625" style="652" customWidth="1"/>
    <col min="15890" max="15890" width="8.25" style="652" customWidth="1"/>
    <col min="15891" max="15891" width="3.75" style="652" customWidth="1"/>
    <col min="15892" max="15892" width="1.625" style="652" customWidth="1"/>
    <col min="15893" max="16128" width="9" style="652"/>
    <col min="16129" max="16129" width="19.75" style="652" customWidth="1"/>
    <col min="16130" max="16130" width="3" style="652" customWidth="1"/>
    <col min="16131" max="16133" width="7.375" style="652" customWidth="1"/>
    <col min="16134" max="16145" width="7.625" style="652" customWidth="1"/>
    <col min="16146" max="16146" width="8.25" style="652" customWidth="1"/>
    <col min="16147" max="16147" width="3.75" style="652" customWidth="1"/>
    <col min="16148" max="16148" width="1.625" style="652" customWidth="1"/>
    <col min="16149" max="16384" width="9" style="652"/>
  </cols>
  <sheetData>
    <row r="1" spans="1:19" ht="20.25" customHeight="1">
      <c r="A1" s="650" t="s">
        <v>816</v>
      </c>
      <c r="B1" s="651"/>
      <c r="R1" s="1091" t="s">
        <v>817</v>
      </c>
      <c r="S1" s="1091"/>
    </row>
    <row r="2" spans="1:19" ht="21" customHeight="1">
      <c r="A2" s="653"/>
      <c r="B2" s="651"/>
      <c r="R2" s="654"/>
      <c r="S2" s="654"/>
    </row>
    <row r="3" spans="1:19" s="651" customFormat="1" ht="22.5" customHeight="1">
      <c r="A3" s="1092" t="s">
        <v>818</v>
      </c>
      <c r="B3" s="1092"/>
      <c r="C3" s="1092"/>
      <c r="D3" s="1092"/>
      <c r="E3" s="1092"/>
      <c r="F3" s="1092"/>
      <c r="G3" s="1092"/>
      <c r="H3" s="1092"/>
      <c r="I3" s="1092"/>
      <c r="J3" s="1092"/>
      <c r="K3" s="1092"/>
      <c r="L3" s="1092"/>
      <c r="M3" s="1092"/>
      <c r="N3" s="1092"/>
      <c r="O3" s="1092"/>
      <c r="P3" s="1092"/>
      <c r="Q3" s="1092"/>
      <c r="R3" s="1092"/>
      <c r="S3" s="655"/>
    </row>
    <row r="4" spans="1:19" s="651" customFormat="1" ht="12" customHeight="1">
      <c r="A4" s="655"/>
      <c r="B4" s="655"/>
      <c r="C4" s="655"/>
      <c r="D4" s="655"/>
      <c r="E4" s="655"/>
      <c r="F4" s="655"/>
      <c r="G4" s="655"/>
      <c r="H4" s="655"/>
      <c r="I4" s="655"/>
      <c r="J4" s="655"/>
      <c r="K4" s="655"/>
      <c r="L4" s="655"/>
      <c r="M4" s="655"/>
      <c r="N4" s="655"/>
      <c r="O4" s="655"/>
      <c r="P4" s="655"/>
      <c r="Q4" s="655"/>
      <c r="R4" s="655"/>
      <c r="S4" s="655"/>
    </row>
    <row r="5" spans="1:19" s="653" customFormat="1" ht="20.25" customHeight="1">
      <c r="A5" s="656"/>
      <c r="B5" s="656"/>
      <c r="C5" s="656"/>
      <c r="D5" s="656"/>
      <c r="E5" s="656"/>
      <c r="F5" s="656"/>
      <c r="G5" s="656"/>
      <c r="H5" s="656"/>
      <c r="I5" s="656"/>
      <c r="J5" s="656"/>
      <c r="K5" s="656"/>
      <c r="L5" s="656"/>
      <c r="M5" s="656"/>
      <c r="N5" s="1081" t="s">
        <v>819</v>
      </c>
      <c r="O5" s="1082"/>
      <c r="P5" s="1083"/>
      <c r="Q5" s="1084"/>
      <c r="R5" s="1084"/>
      <c r="S5" s="1085"/>
    </row>
    <row r="6" spans="1:19" s="653" customFormat="1" ht="20.25" customHeight="1">
      <c r="A6" s="656"/>
      <c r="B6" s="656"/>
      <c r="C6" s="656"/>
      <c r="D6" s="656"/>
      <c r="E6" s="656"/>
      <c r="F6" s="656"/>
      <c r="G6" s="656"/>
      <c r="H6" s="656"/>
      <c r="I6" s="656"/>
      <c r="J6" s="656"/>
      <c r="K6" s="656"/>
      <c r="L6" s="656"/>
      <c r="M6" s="656"/>
      <c r="N6" s="1081" t="s">
        <v>820</v>
      </c>
      <c r="O6" s="1082"/>
      <c r="P6" s="1083" t="s">
        <v>521</v>
      </c>
      <c r="Q6" s="1084"/>
      <c r="R6" s="1084"/>
      <c r="S6" s="1085"/>
    </row>
    <row r="7" spans="1:19" s="653" customFormat="1" ht="20.25" customHeight="1">
      <c r="A7" s="656"/>
      <c r="B7" s="656"/>
      <c r="C7" s="656"/>
      <c r="D7" s="656"/>
      <c r="E7" s="656"/>
      <c r="F7" s="656"/>
      <c r="G7" s="656"/>
      <c r="H7" s="656"/>
      <c r="I7" s="656"/>
      <c r="J7" s="656"/>
      <c r="K7" s="656"/>
      <c r="L7" s="656"/>
      <c r="M7" s="656"/>
      <c r="N7" s="1081" t="s">
        <v>821</v>
      </c>
      <c r="O7" s="1082"/>
      <c r="P7" s="1083" t="s">
        <v>822</v>
      </c>
      <c r="Q7" s="1084"/>
      <c r="R7" s="1084"/>
      <c r="S7" s="1085"/>
    </row>
    <row r="8" spans="1:19" ht="20.25" customHeight="1">
      <c r="A8" s="657"/>
      <c r="B8" s="657"/>
      <c r="C8" s="657"/>
      <c r="D8" s="657"/>
      <c r="E8" s="657"/>
      <c r="F8" s="657"/>
      <c r="G8" s="657"/>
      <c r="H8" s="657"/>
      <c r="I8" s="657"/>
      <c r="J8" s="657"/>
      <c r="K8" s="657"/>
      <c r="L8" s="657"/>
      <c r="M8" s="657"/>
      <c r="N8" s="658"/>
      <c r="O8" s="658"/>
      <c r="P8" s="658"/>
      <c r="Q8" s="658"/>
      <c r="R8" s="658"/>
      <c r="S8" s="658"/>
    </row>
    <row r="9" spans="1:19" ht="26.25" customHeight="1">
      <c r="A9" s="1074" t="s">
        <v>823</v>
      </c>
      <c r="B9" s="1075"/>
      <c r="C9" s="659"/>
      <c r="D9" s="660" t="s">
        <v>824</v>
      </c>
      <c r="E9" s="660"/>
      <c r="F9" s="661"/>
      <c r="G9" s="662"/>
      <c r="H9" s="662"/>
      <c r="I9" s="662" t="s">
        <v>825</v>
      </c>
      <c r="J9" s="662"/>
      <c r="K9" s="662"/>
      <c r="L9" s="662"/>
      <c r="M9" s="662"/>
      <c r="N9" s="663"/>
      <c r="O9" s="1086" t="s">
        <v>826</v>
      </c>
      <c r="P9" s="1086"/>
      <c r="Q9" s="1086"/>
      <c r="R9" s="1078" t="s">
        <v>827</v>
      </c>
      <c r="S9" s="1079"/>
    </row>
    <row r="10" spans="1:19" s="657" customFormat="1" ht="26.25" customHeight="1">
      <c r="A10" s="1076"/>
      <c r="B10" s="1077"/>
      <c r="C10" s="97" t="s">
        <v>828</v>
      </c>
      <c r="D10" s="97" t="s">
        <v>829</v>
      </c>
      <c r="E10" s="538" t="s">
        <v>830</v>
      </c>
      <c r="F10" s="103" t="s">
        <v>831</v>
      </c>
      <c r="G10" s="107" t="s">
        <v>832</v>
      </c>
      <c r="H10" s="107" t="s">
        <v>833</v>
      </c>
      <c r="I10" s="107" t="s">
        <v>834</v>
      </c>
      <c r="J10" s="107" t="s">
        <v>835</v>
      </c>
      <c r="K10" s="107" t="s">
        <v>836</v>
      </c>
      <c r="L10" s="107" t="s">
        <v>837</v>
      </c>
      <c r="M10" s="107" t="s">
        <v>838</v>
      </c>
      <c r="N10" s="107" t="s">
        <v>839</v>
      </c>
      <c r="O10" s="107" t="s">
        <v>828</v>
      </c>
      <c r="P10" s="107" t="s">
        <v>829</v>
      </c>
      <c r="Q10" s="107" t="s">
        <v>830</v>
      </c>
      <c r="R10" s="1076"/>
      <c r="S10" s="1080"/>
    </row>
    <row r="11" spans="1:19" s="657" customFormat="1" ht="30" customHeight="1">
      <c r="A11" s="93" t="s">
        <v>840</v>
      </c>
      <c r="B11" s="94" t="s">
        <v>841</v>
      </c>
      <c r="C11" s="98"/>
      <c r="D11" s="98"/>
      <c r="E11" s="102"/>
      <c r="F11" s="104"/>
      <c r="G11" s="98"/>
      <c r="H11" s="98"/>
      <c r="I11" s="98"/>
      <c r="J11" s="98"/>
      <c r="K11" s="98"/>
      <c r="L11" s="98"/>
      <c r="M11" s="98"/>
      <c r="N11" s="98"/>
      <c r="O11" s="98"/>
      <c r="P11" s="99"/>
      <c r="Q11" s="99"/>
      <c r="R11" s="102"/>
      <c r="S11" s="112"/>
    </row>
    <row r="12" spans="1:19" ht="30" customHeight="1">
      <c r="A12" s="664" t="s">
        <v>842</v>
      </c>
      <c r="B12" s="94" t="s">
        <v>843</v>
      </c>
      <c r="C12" s="665"/>
      <c r="D12" s="665"/>
      <c r="E12" s="666"/>
      <c r="F12" s="667"/>
      <c r="G12" s="665"/>
      <c r="H12" s="665"/>
      <c r="I12" s="665"/>
      <c r="J12" s="665"/>
      <c r="K12" s="665"/>
      <c r="L12" s="665"/>
      <c r="M12" s="665"/>
      <c r="N12" s="665"/>
      <c r="O12" s="665"/>
      <c r="P12" s="665"/>
      <c r="Q12" s="665"/>
      <c r="R12" s="668">
        <f>SUM(F12:Q12)</f>
        <v>0</v>
      </c>
      <c r="S12" s="113" t="s">
        <v>716</v>
      </c>
    </row>
    <row r="13" spans="1:19" ht="30" customHeight="1">
      <c r="A13" s="664" t="s">
        <v>844</v>
      </c>
      <c r="B13" s="94" t="s">
        <v>845</v>
      </c>
      <c r="C13" s="99"/>
      <c r="D13" s="99"/>
      <c r="E13" s="669"/>
      <c r="F13" s="105"/>
      <c r="G13" s="108"/>
      <c r="H13" s="108"/>
      <c r="I13" s="108"/>
      <c r="J13" s="109"/>
      <c r="K13" s="109"/>
      <c r="L13" s="108"/>
      <c r="M13" s="108"/>
      <c r="N13" s="108"/>
      <c r="O13" s="108"/>
      <c r="P13" s="108"/>
      <c r="Q13" s="108"/>
      <c r="R13" s="670">
        <f>SUM(F13:Q13)</f>
        <v>0</v>
      </c>
      <c r="S13" s="113" t="s">
        <v>727</v>
      </c>
    </row>
    <row r="14" spans="1:19" ht="30" customHeight="1">
      <c r="A14" s="664" t="s">
        <v>846</v>
      </c>
      <c r="B14" s="94" t="s">
        <v>847</v>
      </c>
      <c r="C14" s="100"/>
      <c r="D14" s="100"/>
      <c r="E14" s="100"/>
      <c r="F14" s="106"/>
      <c r="G14" s="671"/>
      <c r="H14" s="671"/>
      <c r="I14" s="671"/>
      <c r="J14" s="1087" t="e">
        <f>ROUNDUP(R12/R13,1)</f>
        <v>#DIV/0!</v>
      </c>
      <c r="K14" s="1088"/>
      <c r="L14" s="110" t="s">
        <v>848</v>
      </c>
      <c r="M14" s="671"/>
      <c r="N14" s="671"/>
      <c r="O14" s="111"/>
      <c r="P14" s="110"/>
      <c r="Q14" s="110"/>
      <c r="R14" s="110"/>
      <c r="S14" s="114"/>
    </row>
    <row r="15" spans="1:19" ht="30" customHeight="1">
      <c r="A15" s="672" t="s">
        <v>849</v>
      </c>
      <c r="B15" s="95" t="s">
        <v>850</v>
      </c>
      <c r="C15" s="673">
        <f>C11*C13*1.25</f>
        <v>0</v>
      </c>
      <c r="D15" s="673">
        <f>D11*D13*1.25</f>
        <v>0</v>
      </c>
      <c r="E15" s="673">
        <f>E11*E13*1.25</f>
        <v>0</v>
      </c>
      <c r="F15" s="673">
        <f>F11*F13*1.25</f>
        <v>0</v>
      </c>
      <c r="G15" s="673">
        <f t="shared" ref="G15:Q15" si="0">G11*G13*1.25</f>
        <v>0</v>
      </c>
      <c r="H15" s="673">
        <f t="shared" si="0"/>
        <v>0</v>
      </c>
      <c r="I15" s="673">
        <f t="shared" si="0"/>
        <v>0</v>
      </c>
      <c r="J15" s="673">
        <f t="shared" si="0"/>
        <v>0</v>
      </c>
      <c r="K15" s="673">
        <f t="shared" si="0"/>
        <v>0</v>
      </c>
      <c r="L15" s="673">
        <f t="shared" si="0"/>
        <v>0</v>
      </c>
      <c r="M15" s="673">
        <f t="shared" si="0"/>
        <v>0</v>
      </c>
      <c r="N15" s="673">
        <f t="shared" si="0"/>
        <v>0</v>
      </c>
      <c r="O15" s="673">
        <f t="shared" si="0"/>
        <v>0</v>
      </c>
      <c r="P15" s="673">
        <f t="shared" si="0"/>
        <v>0</v>
      </c>
      <c r="Q15" s="673">
        <f t="shared" si="0"/>
        <v>0</v>
      </c>
      <c r="R15" s="1089"/>
      <c r="S15" s="1090"/>
    </row>
    <row r="16" spans="1:19" ht="30" customHeight="1">
      <c r="A16" s="674" t="s">
        <v>851</v>
      </c>
      <c r="B16" s="675" t="s">
        <v>852</v>
      </c>
      <c r="C16" s="676"/>
      <c r="D16" s="676"/>
      <c r="E16" s="676"/>
      <c r="F16" s="677">
        <f t="shared" ref="F16:Q16" si="1">SUM(C15:E15)</f>
        <v>0</v>
      </c>
      <c r="G16" s="677">
        <f t="shared" si="1"/>
        <v>0</v>
      </c>
      <c r="H16" s="677">
        <f t="shared" si="1"/>
        <v>0</v>
      </c>
      <c r="I16" s="677">
        <f t="shared" si="1"/>
        <v>0</v>
      </c>
      <c r="J16" s="677">
        <f t="shared" si="1"/>
        <v>0</v>
      </c>
      <c r="K16" s="677">
        <f t="shared" si="1"/>
        <v>0</v>
      </c>
      <c r="L16" s="677">
        <f t="shared" si="1"/>
        <v>0</v>
      </c>
      <c r="M16" s="677">
        <f t="shared" si="1"/>
        <v>0</v>
      </c>
      <c r="N16" s="677">
        <f t="shared" si="1"/>
        <v>0</v>
      </c>
      <c r="O16" s="677">
        <f t="shared" si="1"/>
        <v>0</v>
      </c>
      <c r="P16" s="677">
        <f t="shared" si="1"/>
        <v>0</v>
      </c>
      <c r="Q16" s="677">
        <f t="shared" si="1"/>
        <v>0</v>
      </c>
      <c r="R16" s="1070"/>
      <c r="S16" s="1071"/>
    </row>
    <row r="17" spans="1:19" ht="30" customHeight="1">
      <c r="A17" s="678" t="s">
        <v>853</v>
      </c>
      <c r="B17" s="96" t="s">
        <v>854</v>
      </c>
      <c r="C17" s="676"/>
      <c r="D17" s="676"/>
      <c r="E17" s="676"/>
      <c r="F17" s="677">
        <f>SUM(C12:E12)</f>
        <v>0</v>
      </c>
      <c r="G17" s="677">
        <f t="shared" ref="G17:Q17" si="2">SUM(D12:F12)</f>
        <v>0</v>
      </c>
      <c r="H17" s="677">
        <f t="shared" si="2"/>
        <v>0</v>
      </c>
      <c r="I17" s="677">
        <f t="shared" si="2"/>
        <v>0</v>
      </c>
      <c r="J17" s="677">
        <f t="shared" si="2"/>
        <v>0</v>
      </c>
      <c r="K17" s="677">
        <f t="shared" si="2"/>
        <v>0</v>
      </c>
      <c r="L17" s="677">
        <f t="shared" si="2"/>
        <v>0</v>
      </c>
      <c r="M17" s="677">
        <f t="shared" si="2"/>
        <v>0</v>
      </c>
      <c r="N17" s="677">
        <f t="shared" si="2"/>
        <v>0</v>
      </c>
      <c r="O17" s="677">
        <f t="shared" si="2"/>
        <v>0</v>
      </c>
      <c r="P17" s="677">
        <f t="shared" si="2"/>
        <v>0</v>
      </c>
      <c r="Q17" s="677">
        <f t="shared" si="2"/>
        <v>0</v>
      </c>
      <c r="R17" s="1070"/>
      <c r="S17" s="1071"/>
    </row>
    <row r="18" spans="1:19" ht="30" customHeight="1">
      <c r="A18" s="1072" t="s">
        <v>855</v>
      </c>
      <c r="B18" s="1073"/>
      <c r="C18" s="679"/>
      <c r="D18" s="679"/>
      <c r="E18" s="679"/>
      <c r="F18" s="680" t="str">
        <f t="shared" ref="F18:Q18" si="3">IF(F17&gt;F16,"○","")</f>
        <v/>
      </c>
      <c r="G18" s="680" t="str">
        <f t="shared" si="3"/>
        <v/>
      </c>
      <c r="H18" s="680" t="str">
        <f t="shared" si="3"/>
        <v/>
      </c>
      <c r="I18" s="680" t="str">
        <f t="shared" si="3"/>
        <v/>
      </c>
      <c r="J18" s="680" t="str">
        <f t="shared" si="3"/>
        <v/>
      </c>
      <c r="K18" s="680" t="str">
        <f t="shared" si="3"/>
        <v/>
      </c>
      <c r="L18" s="680" t="str">
        <f t="shared" si="3"/>
        <v/>
      </c>
      <c r="M18" s="680" t="str">
        <f t="shared" si="3"/>
        <v/>
      </c>
      <c r="N18" s="680" t="str">
        <f t="shared" si="3"/>
        <v/>
      </c>
      <c r="O18" s="680" t="str">
        <f t="shared" si="3"/>
        <v/>
      </c>
      <c r="P18" s="680" t="str">
        <f t="shared" si="3"/>
        <v/>
      </c>
      <c r="Q18" s="680" t="str">
        <f t="shared" si="3"/>
        <v/>
      </c>
      <c r="R18" s="1070"/>
      <c r="S18" s="1071"/>
    </row>
    <row r="19" spans="1:19" ht="10.5" customHeight="1">
      <c r="A19" s="681"/>
      <c r="B19" s="681"/>
      <c r="C19" s="681"/>
      <c r="D19" s="681"/>
      <c r="E19" s="681"/>
    </row>
    <row r="20" spans="1:19" ht="18" customHeight="1">
      <c r="A20" s="681" t="s">
        <v>856</v>
      </c>
      <c r="B20" s="681"/>
      <c r="C20" s="681"/>
      <c r="D20" s="681"/>
      <c r="E20" s="681"/>
    </row>
    <row r="21" spans="1:19" ht="18" customHeight="1">
      <c r="A21" s="682" t="s">
        <v>857</v>
      </c>
      <c r="B21" s="683"/>
      <c r="C21" s="683"/>
      <c r="D21" s="683"/>
      <c r="E21" s="683"/>
    </row>
    <row r="22" spans="1:19" ht="18" customHeight="1">
      <c r="A22" s="683" t="s">
        <v>858</v>
      </c>
      <c r="B22" s="683"/>
      <c r="C22" s="683"/>
      <c r="D22" s="683"/>
      <c r="E22" s="683"/>
    </row>
    <row r="23" spans="1:19" ht="18" customHeight="1">
      <c r="A23" s="683" t="s">
        <v>859</v>
      </c>
      <c r="B23" s="683"/>
      <c r="C23" s="683"/>
      <c r="D23" s="683"/>
      <c r="E23" s="683"/>
    </row>
    <row r="24" spans="1:19" ht="18" customHeight="1">
      <c r="A24" s="684" t="s">
        <v>860</v>
      </c>
      <c r="B24" s="685"/>
      <c r="C24" s="101"/>
      <c r="D24" s="101"/>
      <c r="E24" s="101"/>
      <c r="F24" s="101"/>
      <c r="G24" s="101"/>
      <c r="H24" s="101"/>
      <c r="I24" s="101"/>
      <c r="J24" s="101"/>
      <c r="K24" s="101"/>
      <c r="L24" s="101"/>
      <c r="M24" s="101"/>
      <c r="N24" s="101"/>
      <c r="O24" s="101"/>
      <c r="P24" s="101"/>
      <c r="Q24" s="101"/>
      <c r="R24" s="101"/>
      <c r="S24" s="101"/>
    </row>
    <row r="25" spans="1:19" ht="18" customHeight="1">
      <c r="A25" s="684" t="s">
        <v>861</v>
      </c>
      <c r="B25" s="685"/>
      <c r="C25" s="101"/>
      <c r="D25" s="101"/>
      <c r="E25" s="101"/>
      <c r="F25" s="101"/>
      <c r="G25" s="101"/>
      <c r="H25" s="101"/>
      <c r="I25" s="101"/>
      <c r="J25" s="101"/>
      <c r="K25" s="101"/>
      <c r="L25" s="101"/>
      <c r="M25" s="101"/>
      <c r="N25" s="101"/>
      <c r="O25" s="101"/>
      <c r="P25" s="101"/>
      <c r="Q25" s="101"/>
      <c r="R25" s="101"/>
      <c r="S25" s="101"/>
    </row>
    <row r="26" spans="1:19" ht="18" customHeight="1">
      <c r="A26" s="685" t="s">
        <v>862</v>
      </c>
      <c r="B26" s="685"/>
      <c r="C26" s="101"/>
      <c r="D26" s="101"/>
      <c r="E26" s="101"/>
      <c r="F26" s="101"/>
      <c r="G26" s="101"/>
      <c r="H26" s="101"/>
      <c r="I26" s="101"/>
      <c r="J26" s="101"/>
      <c r="K26" s="101"/>
      <c r="L26" s="101"/>
      <c r="M26" s="101"/>
      <c r="N26" s="101"/>
      <c r="O26" s="101"/>
      <c r="P26" s="101"/>
      <c r="Q26" s="101"/>
      <c r="R26" s="101"/>
      <c r="S26" s="101"/>
    </row>
    <row r="27" spans="1:19" ht="10.5" customHeight="1"/>
    <row r="28" spans="1:19" ht="20.100000000000001" customHeight="1"/>
    <row r="29" spans="1:19" ht="20.100000000000001" customHeight="1"/>
  </sheetData>
  <mergeCells count="17">
    <mergeCell ref="R1:S1"/>
    <mergeCell ref="A3:R3"/>
    <mergeCell ref="N5:O5"/>
    <mergeCell ref="P5:S5"/>
    <mergeCell ref="N6:O6"/>
    <mergeCell ref="P6:S6"/>
    <mergeCell ref="N7:O7"/>
    <mergeCell ref="P7:S7"/>
    <mergeCell ref="O9:Q9"/>
    <mergeCell ref="J14:K14"/>
    <mergeCell ref="R15:S15"/>
    <mergeCell ref="R16:S16"/>
    <mergeCell ref="R17:S17"/>
    <mergeCell ref="A18:B18"/>
    <mergeCell ref="R18:S18"/>
    <mergeCell ref="A9:B10"/>
    <mergeCell ref="R9:S10"/>
  </mergeCells>
  <phoneticPr fontId="8"/>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1:S65541 JL65541:JO65541 TH65541:TK65541 ADD65541:ADG65541 AMZ65541:ANC65541 AWV65541:AWY65541 BGR65541:BGU65541 BQN65541:BQQ65541 CAJ65541:CAM65541 CKF65541:CKI65541 CUB65541:CUE65541 DDX65541:DEA65541 DNT65541:DNW65541 DXP65541:DXS65541 EHL65541:EHO65541 ERH65541:ERK65541 FBD65541:FBG65541 FKZ65541:FLC65541 FUV65541:FUY65541 GER65541:GEU65541 GON65541:GOQ65541 GYJ65541:GYM65541 HIF65541:HII65541 HSB65541:HSE65541 IBX65541:ICA65541 ILT65541:ILW65541 IVP65541:IVS65541 JFL65541:JFO65541 JPH65541:JPK65541 JZD65541:JZG65541 KIZ65541:KJC65541 KSV65541:KSY65541 LCR65541:LCU65541 LMN65541:LMQ65541 LWJ65541:LWM65541 MGF65541:MGI65541 MQB65541:MQE65541 MZX65541:NAA65541 NJT65541:NJW65541 NTP65541:NTS65541 ODL65541:ODO65541 ONH65541:ONK65541 OXD65541:OXG65541 PGZ65541:PHC65541 PQV65541:PQY65541 QAR65541:QAU65541 QKN65541:QKQ65541 QUJ65541:QUM65541 REF65541:REI65541 ROB65541:ROE65541 RXX65541:RYA65541 SHT65541:SHW65541 SRP65541:SRS65541 TBL65541:TBO65541 TLH65541:TLK65541 TVD65541:TVG65541 UEZ65541:UFC65541 UOV65541:UOY65541 UYR65541:UYU65541 VIN65541:VIQ65541 VSJ65541:VSM65541 WCF65541:WCI65541 WMB65541:WME65541 WVX65541:WWA65541 P131077:S131077 JL131077:JO131077 TH131077:TK131077 ADD131077:ADG131077 AMZ131077:ANC131077 AWV131077:AWY131077 BGR131077:BGU131077 BQN131077:BQQ131077 CAJ131077:CAM131077 CKF131077:CKI131077 CUB131077:CUE131077 DDX131077:DEA131077 DNT131077:DNW131077 DXP131077:DXS131077 EHL131077:EHO131077 ERH131077:ERK131077 FBD131077:FBG131077 FKZ131077:FLC131077 FUV131077:FUY131077 GER131077:GEU131077 GON131077:GOQ131077 GYJ131077:GYM131077 HIF131077:HII131077 HSB131077:HSE131077 IBX131077:ICA131077 ILT131077:ILW131077 IVP131077:IVS131077 JFL131077:JFO131077 JPH131077:JPK131077 JZD131077:JZG131077 KIZ131077:KJC131077 KSV131077:KSY131077 LCR131077:LCU131077 LMN131077:LMQ131077 LWJ131077:LWM131077 MGF131077:MGI131077 MQB131077:MQE131077 MZX131077:NAA131077 NJT131077:NJW131077 NTP131077:NTS131077 ODL131077:ODO131077 ONH131077:ONK131077 OXD131077:OXG131077 PGZ131077:PHC131077 PQV131077:PQY131077 QAR131077:QAU131077 QKN131077:QKQ131077 QUJ131077:QUM131077 REF131077:REI131077 ROB131077:ROE131077 RXX131077:RYA131077 SHT131077:SHW131077 SRP131077:SRS131077 TBL131077:TBO131077 TLH131077:TLK131077 TVD131077:TVG131077 UEZ131077:UFC131077 UOV131077:UOY131077 UYR131077:UYU131077 VIN131077:VIQ131077 VSJ131077:VSM131077 WCF131077:WCI131077 WMB131077:WME131077 WVX131077:WWA131077 P196613:S196613 JL196613:JO196613 TH196613:TK196613 ADD196613:ADG196613 AMZ196613:ANC196613 AWV196613:AWY196613 BGR196613:BGU196613 BQN196613:BQQ196613 CAJ196613:CAM196613 CKF196613:CKI196613 CUB196613:CUE196613 DDX196613:DEA196613 DNT196613:DNW196613 DXP196613:DXS196613 EHL196613:EHO196613 ERH196613:ERK196613 FBD196613:FBG196613 FKZ196613:FLC196613 FUV196613:FUY196613 GER196613:GEU196613 GON196613:GOQ196613 GYJ196613:GYM196613 HIF196613:HII196613 HSB196613:HSE196613 IBX196613:ICA196613 ILT196613:ILW196613 IVP196613:IVS196613 JFL196613:JFO196613 JPH196613:JPK196613 JZD196613:JZG196613 KIZ196613:KJC196613 KSV196613:KSY196613 LCR196613:LCU196613 LMN196613:LMQ196613 LWJ196613:LWM196613 MGF196613:MGI196613 MQB196613:MQE196613 MZX196613:NAA196613 NJT196613:NJW196613 NTP196613:NTS196613 ODL196613:ODO196613 ONH196613:ONK196613 OXD196613:OXG196613 PGZ196613:PHC196613 PQV196613:PQY196613 QAR196613:QAU196613 QKN196613:QKQ196613 QUJ196613:QUM196613 REF196613:REI196613 ROB196613:ROE196613 RXX196613:RYA196613 SHT196613:SHW196613 SRP196613:SRS196613 TBL196613:TBO196613 TLH196613:TLK196613 TVD196613:TVG196613 UEZ196613:UFC196613 UOV196613:UOY196613 UYR196613:UYU196613 VIN196613:VIQ196613 VSJ196613:VSM196613 WCF196613:WCI196613 WMB196613:WME196613 WVX196613:WWA196613 P262149:S262149 JL262149:JO262149 TH262149:TK262149 ADD262149:ADG262149 AMZ262149:ANC262149 AWV262149:AWY262149 BGR262149:BGU262149 BQN262149:BQQ262149 CAJ262149:CAM262149 CKF262149:CKI262149 CUB262149:CUE262149 DDX262149:DEA262149 DNT262149:DNW262149 DXP262149:DXS262149 EHL262149:EHO262149 ERH262149:ERK262149 FBD262149:FBG262149 FKZ262149:FLC262149 FUV262149:FUY262149 GER262149:GEU262149 GON262149:GOQ262149 GYJ262149:GYM262149 HIF262149:HII262149 HSB262149:HSE262149 IBX262149:ICA262149 ILT262149:ILW262149 IVP262149:IVS262149 JFL262149:JFO262149 JPH262149:JPK262149 JZD262149:JZG262149 KIZ262149:KJC262149 KSV262149:KSY262149 LCR262149:LCU262149 LMN262149:LMQ262149 LWJ262149:LWM262149 MGF262149:MGI262149 MQB262149:MQE262149 MZX262149:NAA262149 NJT262149:NJW262149 NTP262149:NTS262149 ODL262149:ODO262149 ONH262149:ONK262149 OXD262149:OXG262149 PGZ262149:PHC262149 PQV262149:PQY262149 QAR262149:QAU262149 QKN262149:QKQ262149 QUJ262149:QUM262149 REF262149:REI262149 ROB262149:ROE262149 RXX262149:RYA262149 SHT262149:SHW262149 SRP262149:SRS262149 TBL262149:TBO262149 TLH262149:TLK262149 TVD262149:TVG262149 UEZ262149:UFC262149 UOV262149:UOY262149 UYR262149:UYU262149 VIN262149:VIQ262149 VSJ262149:VSM262149 WCF262149:WCI262149 WMB262149:WME262149 WVX262149:WWA262149 P327685:S327685 JL327685:JO327685 TH327685:TK327685 ADD327685:ADG327685 AMZ327685:ANC327685 AWV327685:AWY327685 BGR327685:BGU327685 BQN327685:BQQ327685 CAJ327685:CAM327685 CKF327685:CKI327685 CUB327685:CUE327685 DDX327685:DEA327685 DNT327685:DNW327685 DXP327685:DXS327685 EHL327685:EHO327685 ERH327685:ERK327685 FBD327685:FBG327685 FKZ327685:FLC327685 FUV327685:FUY327685 GER327685:GEU327685 GON327685:GOQ327685 GYJ327685:GYM327685 HIF327685:HII327685 HSB327685:HSE327685 IBX327685:ICA327685 ILT327685:ILW327685 IVP327685:IVS327685 JFL327685:JFO327685 JPH327685:JPK327685 JZD327685:JZG327685 KIZ327685:KJC327685 KSV327685:KSY327685 LCR327685:LCU327685 LMN327685:LMQ327685 LWJ327685:LWM327685 MGF327685:MGI327685 MQB327685:MQE327685 MZX327685:NAA327685 NJT327685:NJW327685 NTP327685:NTS327685 ODL327685:ODO327685 ONH327685:ONK327685 OXD327685:OXG327685 PGZ327685:PHC327685 PQV327685:PQY327685 QAR327685:QAU327685 QKN327685:QKQ327685 QUJ327685:QUM327685 REF327685:REI327685 ROB327685:ROE327685 RXX327685:RYA327685 SHT327685:SHW327685 SRP327685:SRS327685 TBL327685:TBO327685 TLH327685:TLK327685 TVD327685:TVG327685 UEZ327685:UFC327685 UOV327685:UOY327685 UYR327685:UYU327685 VIN327685:VIQ327685 VSJ327685:VSM327685 WCF327685:WCI327685 WMB327685:WME327685 WVX327685:WWA327685 P393221:S393221 JL393221:JO393221 TH393221:TK393221 ADD393221:ADG393221 AMZ393221:ANC393221 AWV393221:AWY393221 BGR393221:BGU393221 BQN393221:BQQ393221 CAJ393221:CAM393221 CKF393221:CKI393221 CUB393221:CUE393221 DDX393221:DEA393221 DNT393221:DNW393221 DXP393221:DXS393221 EHL393221:EHO393221 ERH393221:ERK393221 FBD393221:FBG393221 FKZ393221:FLC393221 FUV393221:FUY393221 GER393221:GEU393221 GON393221:GOQ393221 GYJ393221:GYM393221 HIF393221:HII393221 HSB393221:HSE393221 IBX393221:ICA393221 ILT393221:ILW393221 IVP393221:IVS393221 JFL393221:JFO393221 JPH393221:JPK393221 JZD393221:JZG393221 KIZ393221:KJC393221 KSV393221:KSY393221 LCR393221:LCU393221 LMN393221:LMQ393221 LWJ393221:LWM393221 MGF393221:MGI393221 MQB393221:MQE393221 MZX393221:NAA393221 NJT393221:NJW393221 NTP393221:NTS393221 ODL393221:ODO393221 ONH393221:ONK393221 OXD393221:OXG393221 PGZ393221:PHC393221 PQV393221:PQY393221 QAR393221:QAU393221 QKN393221:QKQ393221 QUJ393221:QUM393221 REF393221:REI393221 ROB393221:ROE393221 RXX393221:RYA393221 SHT393221:SHW393221 SRP393221:SRS393221 TBL393221:TBO393221 TLH393221:TLK393221 TVD393221:TVG393221 UEZ393221:UFC393221 UOV393221:UOY393221 UYR393221:UYU393221 VIN393221:VIQ393221 VSJ393221:VSM393221 WCF393221:WCI393221 WMB393221:WME393221 WVX393221:WWA393221 P458757:S458757 JL458757:JO458757 TH458757:TK458757 ADD458757:ADG458757 AMZ458757:ANC458757 AWV458757:AWY458757 BGR458757:BGU458757 BQN458757:BQQ458757 CAJ458757:CAM458757 CKF458757:CKI458757 CUB458757:CUE458757 DDX458757:DEA458757 DNT458757:DNW458757 DXP458757:DXS458757 EHL458757:EHO458757 ERH458757:ERK458757 FBD458757:FBG458757 FKZ458757:FLC458757 FUV458757:FUY458757 GER458757:GEU458757 GON458757:GOQ458757 GYJ458757:GYM458757 HIF458757:HII458757 HSB458757:HSE458757 IBX458757:ICA458757 ILT458757:ILW458757 IVP458757:IVS458757 JFL458757:JFO458757 JPH458757:JPK458757 JZD458757:JZG458757 KIZ458757:KJC458757 KSV458757:KSY458757 LCR458757:LCU458757 LMN458757:LMQ458757 LWJ458757:LWM458757 MGF458757:MGI458757 MQB458757:MQE458757 MZX458757:NAA458757 NJT458757:NJW458757 NTP458757:NTS458757 ODL458757:ODO458757 ONH458757:ONK458757 OXD458757:OXG458757 PGZ458757:PHC458757 PQV458757:PQY458757 QAR458757:QAU458757 QKN458757:QKQ458757 QUJ458757:QUM458757 REF458757:REI458757 ROB458757:ROE458757 RXX458757:RYA458757 SHT458757:SHW458757 SRP458757:SRS458757 TBL458757:TBO458757 TLH458757:TLK458757 TVD458757:TVG458757 UEZ458757:UFC458757 UOV458757:UOY458757 UYR458757:UYU458757 VIN458757:VIQ458757 VSJ458757:VSM458757 WCF458757:WCI458757 WMB458757:WME458757 WVX458757:WWA458757 P524293:S524293 JL524293:JO524293 TH524293:TK524293 ADD524293:ADG524293 AMZ524293:ANC524293 AWV524293:AWY524293 BGR524293:BGU524293 BQN524293:BQQ524293 CAJ524293:CAM524293 CKF524293:CKI524293 CUB524293:CUE524293 DDX524293:DEA524293 DNT524293:DNW524293 DXP524293:DXS524293 EHL524293:EHO524293 ERH524293:ERK524293 FBD524293:FBG524293 FKZ524293:FLC524293 FUV524293:FUY524293 GER524293:GEU524293 GON524293:GOQ524293 GYJ524293:GYM524293 HIF524293:HII524293 HSB524293:HSE524293 IBX524293:ICA524293 ILT524293:ILW524293 IVP524293:IVS524293 JFL524293:JFO524293 JPH524293:JPK524293 JZD524293:JZG524293 KIZ524293:KJC524293 KSV524293:KSY524293 LCR524293:LCU524293 LMN524293:LMQ524293 LWJ524293:LWM524293 MGF524293:MGI524293 MQB524293:MQE524293 MZX524293:NAA524293 NJT524293:NJW524293 NTP524293:NTS524293 ODL524293:ODO524293 ONH524293:ONK524293 OXD524293:OXG524293 PGZ524293:PHC524293 PQV524293:PQY524293 QAR524293:QAU524293 QKN524293:QKQ524293 QUJ524293:QUM524293 REF524293:REI524293 ROB524293:ROE524293 RXX524293:RYA524293 SHT524293:SHW524293 SRP524293:SRS524293 TBL524293:TBO524293 TLH524293:TLK524293 TVD524293:TVG524293 UEZ524293:UFC524293 UOV524293:UOY524293 UYR524293:UYU524293 VIN524293:VIQ524293 VSJ524293:VSM524293 WCF524293:WCI524293 WMB524293:WME524293 WVX524293:WWA524293 P589829:S589829 JL589829:JO589829 TH589829:TK589829 ADD589829:ADG589829 AMZ589829:ANC589829 AWV589829:AWY589829 BGR589829:BGU589829 BQN589829:BQQ589829 CAJ589829:CAM589829 CKF589829:CKI589829 CUB589829:CUE589829 DDX589829:DEA589829 DNT589829:DNW589829 DXP589829:DXS589829 EHL589829:EHO589829 ERH589829:ERK589829 FBD589829:FBG589829 FKZ589829:FLC589829 FUV589829:FUY589829 GER589829:GEU589829 GON589829:GOQ589829 GYJ589829:GYM589829 HIF589829:HII589829 HSB589829:HSE589829 IBX589829:ICA589829 ILT589829:ILW589829 IVP589829:IVS589829 JFL589829:JFO589829 JPH589829:JPK589829 JZD589829:JZG589829 KIZ589829:KJC589829 KSV589829:KSY589829 LCR589829:LCU589829 LMN589829:LMQ589829 LWJ589829:LWM589829 MGF589829:MGI589829 MQB589829:MQE589829 MZX589829:NAA589829 NJT589829:NJW589829 NTP589829:NTS589829 ODL589829:ODO589829 ONH589829:ONK589829 OXD589829:OXG589829 PGZ589829:PHC589829 PQV589829:PQY589829 QAR589829:QAU589829 QKN589829:QKQ589829 QUJ589829:QUM589829 REF589829:REI589829 ROB589829:ROE589829 RXX589829:RYA589829 SHT589829:SHW589829 SRP589829:SRS589829 TBL589829:TBO589829 TLH589829:TLK589829 TVD589829:TVG589829 UEZ589829:UFC589829 UOV589829:UOY589829 UYR589829:UYU589829 VIN589829:VIQ589829 VSJ589829:VSM589829 WCF589829:WCI589829 WMB589829:WME589829 WVX589829:WWA589829 P655365:S655365 JL655365:JO655365 TH655365:TK655365 ADD655365:ADG655365 AMZ655365:ANC655365 AWV655365:AWY655365 BGR655365:BGU655365 BQN655365:BQQ655365 CAJ655365:CAM655365 CKF655365:CKI655365 CUB655365:CUE655365 DDX655365:DEA655365 DNT655365:DNW655365 DXP655365:DXS655365 EHL655365:EHO655365 ERH655365:ERK655365 FBD655365:FBG655365 FKZ655365:FLC655365 FUV655365:FUY655365 GER655365:GEU655365 GON655365:GOQ655365 GYJ655365:GYM655365 HIF655365:HII655365 HSB655365:HSE655365 IBX655365:ICA655365 ILT655365:ILW655365 IVP655365:IVS655365 JFL655365:JFO655365 JPH655365:JPK655365 JZD655365:JZG655365 KIZ655365:KJC655365 KSV655365:KSY655365 LCR655365:LCU655365 LMN655365:LMQ655365 LWJ655365:LWM655365 MGF655365:MGI655365 MQB655365:MQE655365 MZX655365:NAA655365 NJT655365:NJW655365 NTP655365:NTS655365 ODL655365:ODO655365 ONH655365:ONK655365 OXD655365:OXG655365 PGZ655365:PHC655365 PQV655365:PQY655365 QAR655365:QAU655365 QKN655365:QKQ655365 QUJ655365:QUM655365 REF655365:REI655365 ROB655365:ROE655365 RXX655365:RYA655365 SHT655365:SHW655365 SRP655365:SRS655365 TBL655365:TBO655365 TLH655365:TLK655365 TVD655365:TVG655365 UEZ655365:UFC655365 UOV655365:UOY655365 UYR655365:UYU655365 VIN655365:VIQ655365 VSJ655365:VSM655365 WCF655365:WCI655365 WMB655365:WME655365 WVX655365:WWA655365 P720901:S720901 JL720901:JO720901 TH720901:TK720901 ADD720901:ADG720901 AMZ720901:ANC720901 AWV720901:AWY720901 BGR720901:BGU720901 BQN720901:BQQ720901 CAJ720901:CAM720901 CKF720901:CKI720901 CUB720901:CUE720901 DDX720901:DEA720901 DNT720901:DNW720901 DXP720901:DXS720901 EHL720901:EHO720901 ERH720901:ERK720901 FBD720901:FBG720901 FKZ720901:FLC720901 FUV720901:FUY720901 GER720901:GEU720901 GON720901:GOQ720901 GYJ720901:GYM720901 HIF720901:HII720901 HSB720901:HSE720901 IBX720901:ICA720901 ILT720901:ILW720901 IVP720901:IVS720901 JFL720901:JFO720901 JPH720901:JPK720901 JZD720901:JZG720901 KIZ720901:KJC720901 KSV720901:KSY720901 LCR720901:LCU720901 LMN720901:LMQ720901 LWJ720901:LWM720901 MGF720901:MGI720901 MQB720901:MQE720901 MZX720901:NAA720901 NJT720901:NJW720901 NTP720901:NTS720901 ODL720901:ODO720901 ONH720901:ONK720901 OXD720901:OXG720901 PGZ720901:PHC720901 PQV720901:PQY720901 QAR720901:QAU720901 QKN720901:QKQ720901 QUJ720901:QUM720901 REF720901:REI720901 ROB720901:ROE720901 RXX720901:RYA720901 SHT720901:SHW720901 SRP720901:SRS720901 TBL720901:TBO720901 TLH720901:TLK720901 TVD720901:TVG720901 UEZ720901:UFC720901 UOV720901:UOY720901 UYR720901:UYU720901 VIN720901:VIQ720901 VSJ720901:VSM720901 WCF720901:WCI720901 WMB720901:WME720901 WVX720901:WWA720901 P786437:S786437 JL786437:JO786437 TH786437:TK786437 ADD786437:ADG786437 AMZ786437:ANC786437 AWV786437:AWY786437 BGR786437:BGU786437 BQN786437:BQQ786437 CAJ786437:CAM786437 CKF786437:CKI786437 CUB786437:CUE786437 DDX786437:DEA786437 DNT786437:DNW786437 DXP786437:DXS786437 EHL786437:EHO786437 ERH786437:ERK786437 FBD786437:FBG786437 FKZ786437:FLC786437 FUV786437:FUY786437 GER786437:GEU786437 GON786437:GOQ786437 GYJ786437:GYM786437 HIF786437:HII786437 HSB786437:HSE786437 IBX786437:ICA786437 ILT786437:ILW786437 IVP786437:IVS786437 JFL786437:JFO786437 JPH786437:JPK786437 JZD786437:JZG786437 KIZ786437:KJC786437 KSV786437:KSY786437 LCR786437:LCU786437 LMN786437:LMQ786437 LWJ786437:LWM786437 MGF786437:MGI786437 MQB786437:MQE786437 MZX786437:NAA786437 NJT786437:NJW786437 NTP786437:NTS786437 ODL786437:ODO786437 ONH786437:ONK786437 OXD786437:OXG786437 PGZ786437:PHC786437 PQV786437:PQY786437 QAR786437:QAU786437 QKN786437:QKQ786437 QUJ786437:QUM786437 REF786437:REI786437 ROB786437:ROE786437 RXX786437:RYA786437 SHT786437:SHW786437 SRP786437:SRS786437 TBL786437:TBO786437 TLH786437:TLK786437 TVD786437:TVG786437 UEZ786437:UFC786437 UOV786437:UOY786437 UYR786437:UYU786437 VIN786437:VIQ786437 VSJ786437:VSM786437 WCF786437:WCI786437 WMB786437:WME786437 WVX786437:WWA786437 P851973:S851973 JL851973:JO851973 TH851973:TK851973 ADD851973:ADG851973 AMZ851973:ANC851973 AWV851973:AWY851973 BGR851973:BGU851973 BQN851973:BQQ851973 CAJ851973:CAM851973 CKF851973:CKI851973 CUB851973:CUE851973 DDX851973:DEA851973 DNT851973:DNW851973 DXP851973:DXS851973 EHL851973:EHO851973 ERH851973:ERK851973 FBD851973:FBG851973 FKZ851973:FLC851973 FUV851973:FUY851973 GER851973:GEU851973 GON851973:GOQ851973 GYJ851973:GYM851973 HIF851973:HII851973 HSB851973:HSE851973 IBX851973:ICA851973 ILT851973:ILW851973 IVP851973:IVS851973 JFL851973:JFO851973 JPH851973:JPK851973 JZD851973:JZG851973 KIZ851973:KJC851973 KSV851973:KSY851973 LCR851973:LCU851973 LMN851973:LMQ851973 LWJ851973:LWM851973 MGF851973:MGI851973 MQB851973:MQE851973 MZX851973:NAA851973 NJT851973:NJW851973 NTP851973:NTS851973 ODL851973:ODO851973 ONH851973:ONK851973 OXD851973:OXG851973 PGZ851973:PHC851973 PQV851973:PQY851973 QAR851973:QAU851973 QKN851973:QKQ851973 QUJ851973:QUM851973 REF851973:REI851973 ROB851973:ROE851973 RXX851973:RYA851973 SHT851973:SHW851973 SRP851973:SRS851973 TBL851973:TBO851973 TLH851973:TLK851973 TVD851973:TVG851973 UEZ851973:UFC851973 UOV851973:UOY851973 UYR851973:UYU851973 VIN851973:VIQ851973 VSJ851973:VSM851973 WCF851973:WCI851973 WMB851973:WME851973 WVX851973:WWA851973 P917509:S917509 JL917509:JO917509 TH917509:TK917509 ADD917509:ADG917509 AMZ917509:ANC917509 AWV917509:AWY917509 BGR917509:BGU917509 BQN917509:BQQ917509 CAJ917509:CAM917509 CKF917509:CKI917509 CUB917509:CUE917509 DDX917509:DEA917509 DNT917509:DNW917509 DXP917509:DXS917509 EHL917509:EHO917509 ERH917509:ERK917509 FBD917509:FBG917509 FKZ917509:FLC917509 FUV917509:FUY917509 GER917509:GEU917509 GON917509:GOQ917509 GYJ917509:GYM917509 HIF917509:HII917509 HSB917509:HSE917509 IBX917509:ICA917509 ILT917509:ILW917509 IVP917509:IVS917509 JFL917509:JFO917509 JPH917509:JPK917509 JZD917509:JZG917509 KIZ917509:KJC917509 KSV917509:KSY917509 LCR917509:LCU917509 LMN917509:LMQ917509 LWJ917509:LWM917509 MGF917509:MGI917509 MQB917509:MQE917509 MZX917509:NAA917509 NJT917509:NJW917509 NTP917509:NTS917509 ODL917509:ODO917509 ONH917509:ONK917509 OXD917509:OXG917509 PGZ917509:PHC917509 PQV917509:PQY917509 QAR917509:QAU917509 QKN917509:QKQ917509 QUJ917509:QUM917509 REF917509:REI917509 ROB917509:ROE917509 RXX917509:RYA917509 SHT917509:SHW917509 SRP917509:SRS917509 TBL917509:TBO917509 TLH917509:TLK917509 TVD917509:TVG917509 UEZ917509:UFC917509 UOV917509:UOY917509 UYR917509:UYU917509 VIN917509:VIQ917509 VSJ917509:VSM917509 WCF917509:WCI917509 WMB917509:WME917509 WVX917509:WWA917509 P983045:S983045 JL983045:JO983045 TH983045:TK983045 ADD983045:ADG983045 AMZ983045:ANC983045 AWV983045:AWY983045 BGR983045:BGU983045 BQN983045:BQQ983045 CAJ983045:CAM983045 CKF983045:CKI983045 CUB983045:CUE983045 DDX983045:DEA983045 DNT983045:DNW983045 DXP983045:DXS983045 EHL983045:EHO983045 ERH983045:ERK983045 FBD983045:FBG983045 FKZ983045:FLC983045 FUV983045:FUY983045 GER983045:GEU983045 GON983045:GOQ983045 GYJ983045:GYM983045 HIF983045:HII983045 HSB983045:HSE983045 IBX983045:ICA983045 ILT983045:ILW983045 IVP983045:IVS983045 JFL983045:JFO983045 JPH983045:JPK983045 JZD983045:JZG983045 KIZ983045:KJC983045 KSV983045:KSY983045 LCR983045:LCU983045 LMN983045:LMQ983045 LWJ983045:LWM983045 MGF983045:MGI983045 MQB983045:MQE983045 MZX983045:NAA983045 NJT983045:NJW983045 NTP983045:NTS983045 ODL983045:ODO983045 ONH983045:ONK983045 OXD983045:OXG983045 PGZ983045:PHC983045 PQV983045:PQY983045 QAR983045:QAU983045 QKN983045:QKQ983045 QUJ983045:QUM983045 REF983045:REI983045 ROB983045:ROE983045 RXX983045:RYA983045 SHT983045:SHW983045 SRP983045:SRS983045 TBL983045:TBO983045 TLH983045:TLK983045 TVD983045:TVG983045 UEZ983045:UFC983045 UOV983045:UOY983045 UYR983045:UYU983045 VIN983045:VIQ983045 VSJ983045:VSM983045 WCF983045:WCI983045 WMB983045:WME983045 WVX983045:WWA983045">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7" orientation="landscape" horizontalDpi="300" verticalDpi="300" r:id="rId1"/>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BreakPreview" zoomScaleNormal="80" zoomScaleSheetLayoutView="100" workbookViewId="0">
      <selection activeCell="I7" sqref="I7"/>
    </sheetView>
  </sheetViews>
  <sheetFormatPr defaultRowHeight="13.5"/>
  <cols>
    <col min="1" max="1" width="19.75" style="652" customWidth="1"/>
    <col min="2" max="2" width="3" style="652" customWidth="1"/>
    <col min="3" max="5" width="7.375" style="652" customWidth="1"/>
    <col min="6" max="17" width="7.625" style="652" customWidth="1"/>
    <col min="18" max="18" width="8.25" style="652" customWidth="1"/>
    <col min="19" max="19" width="3.75" style="652" customWidth="1"/>
    <col min="20" max="20" width="1.625" style="652" customWidth="1"/>
    <col min="21" max="256" width="9" style="652"/>
    <col min="257" max="257" width="19.75" style="652" customWidth="1"/>
    <col min="258" max="258" width="3" style="652" customWidth="1"/>
    <col min="259" max="261" width="7.375" style="652" customWidth="1"/>
    <col min="262" max="273" width="7.625" style="652" customWidth="1"/>
    <col min="274" max="274" width="8.25" style="652" customWidth="1"/>
    <col min="275" max="275" width="3.75" style="652" customWidth="1"/>
    <col min="276" max="276" width="1.625" style="652" customWidth="1"/>
    <col min="277" max="512" width="9" style="652"/>
    <col min="513" max="513" width="19.75" style="652" customWidth="1"/>
    <col min="514" max="514" width="3" style="652" customWidth="1"/>
    <col min="515" max="517" width="7.375" style="652" customWidth="1"/>
    <col min="518" max="529" width="7.625" style="652" customWidth="1"/>
    <col min="530" max="530" width="8.25" style="652" customWidth="1"/>
    <col min="531" max="531" width="3.75" style="652" customWidth="1"/>
    <col min="532" max="532" width="1.625" style="652" customWidth="1"/>
    <col min="533" max="768" width="9" style="652"/>
    <col min="769" max="769" width="19.75" style="652" customWidth="1"/>
    <col min="770" max="770" width="3" style="652" customWidth="1"/>
    <col min="771" max="773" width="7.375" style="652" customWidth="1"/>
    <col min="774" max="785" width="7.625" style="652" customWidth="1"/>
    <col min="786" max="786" width="8.25" style="652" customWidth="1"/>
    <col min="787" max="787" width="3.75" style="652" customWidth="1"/>
    <col min="788" max="788" width="1.625" style="652" customWidth="1"/>
    <col min="789" max="1024" width="9" style="652"/>
    <col min="1025" max="1025" width="19.75" style="652" customWidth="1"/>
    <col min="1026" max="1026" width="3" style="652" customWidth="1"/>
    <col min="1027" max="1029" width="7.375" style="652" customWidth="1"/>
    <col min="1030" max="1041" width="7.625" style="652" customWidth="1"/>
    <col min="1042" max="1042" width="8.25" style="652" customWidth="1"/>
    <col min="1043" max="1043" width="3.75" style="652" customWidth="1"/>
    <col min="1044" max="1044" width="1.625" style="652" customWidth="1"/>
    <col min="1045" max="1280" width="9" style="652"/>
    <col min="1281" max="1281" width="19.75" style="652" customWidth="1"/>
    <col min="1282" max="1282" width="3" style="652" customWidth="1"/>
    <col min="1283" max="1285" width="7.375" style="652" customWidth="1"/>
    <col min="1286" max="1297" width="7.625" style="652" customWidth="1"/>
    <col min="1298" max="1298" width="8.25" style="652" customWidth="1"/>
    <col min="1299" max="1299" width="3.75" style="652" customWidth="1"/>
    <col min="1300" max="1300" width="1.625" style="652" customWidth="1"/>
    <col min="1301" max="1536" width="9" style="652"/>
    <col min="1537" max="1537" width="19.75" style="652" customWidth="1"/>
    <col min="1538" max="1538" width="3" style="652" customWidth="1"/>
    <col min="1539" max="1541" width="7.375" style="652" customWidth="1"/>
    <col min="1542" max="1553" width="7.625" style="652" customWidth="1"/>
    <col min="1554" max="1554" width="8.25" style="652" customWidth="1"/>
    <col min="1555" max="1555" width="3.75" style="652" customWidth="1"/>
    <col min="1556" max="1556" width="1.625" style="652" customWidth="1"/>
    <col min="1557" max="1792" width="9" style="652"/>
    <col min="1793" max="1793" width="19.75" style="652" customWidth="1"/>
    <col min="1794" max="1794" width="3" style="652" customWidth="1"/>
    <col min="1795" max="1797" width="7.375" style="652" customWidth="1"/>
    <col min="1798" max="1809" width="7.625" style="652" customWidth="1"/>
    <col min="1810" max="1810" width="8.25" style="652" customWidth="1"/>
    <col min="1811" max="1811" width="3.75" style="652" customWidth="1"/>
    <col min="1812" max="1812" width="1.625" style="652" customWidth="1"/>
    <col min="1813" max="2048" width="9" style="652"/>
    <col min="2049" max="2049" width="19.75" style="652" customWidth="1"/>
    <col min="2050" max="2050" width="3" style="652" customWidth="1"/>
    <col min="2051" max="2053" width="7.375" style="652" customWidth="1"/>
    <col min="2054" max="2065" width="7.625" style="652" customWidth="1"/>
    <col min="2066" max="2066" width="8.25" style="652" customWidth="1"/>
    <col min="2067" max="2067" width="3.75" style="652" customWidth="1"/>
    <col min="2068" max="2068" width="1.625" style="652" customWidth="1"/>
    <col min="2069" max="2304" width="9" style="652"/>
    <col min="2305" max="2305" width="19.75" style="652" customWidth="1"/>
    <col min="2306" max="2306" width="3" style="652" customWidth="1"/>
    <col min="2307" max="2309" width="7.375" style="652" customWidth="1"/>
    <col min="2310" max="2321" width="7.625" style="652" customWidth="1"/>
    <col min="2322" max="2322" width="8.25" style="652" customWidth="1"/>
    <col min="2323" max="2323" width="3.75" style="652" customWidth="1"/>
    <col min="2324" max="2324" width="1.625" style="652" customWidth="1"/>
    <col min="2325" max="2560" width="9" style="652"/>
    <col min="2561" max="2561" width="19.75" style="652" customWidth="1"/>
    <col min="2562" max="2562" width="3" style="652" customWidth="1"/>
    <col min="2563" max="2565" width="7.375" style="652" customWidth="1"/>
    <col min="2566" max="2577" width="7.625" style="652" customWidth="1"/>
    <col min="2578" max="2578" width="8.25" style="652" customWidth="1"/>
    <col min="2579" max="2579" width="3.75" style="652" customWidth="1"/>
    <col min="2580" max="2580" width="1.625" style="652" customWidth="1"/>
    <col min="2581" max="2816" width="9" style="652"/>
    <col min="2817" max="2817" width="19.75" style="652" customWidth="1"/>
    <col min="2818" max="2818" width="3" style="652" customWidth="1"/>
    <col min="2819" max="2821" width="7.375" style="652" customWidth="1"/>
    <col min="2822" max="2833" width="7.625" style="652" customWidth="1"/>
    <col min="2834" max="2834" width="8.25" style="652" customWidth="1"/>
    <col min="2835" max="2835" width="3.75" style="652" customWidth="1"/>
    <col min="2836" max="2836" width="1.625" style="652" customWidth="1"/>
    <col min="2837" max="3072" width="9" style="652"/>
    <col min="3073" max="3073" width="19.75" style="652" customWidth="1"/>
    <col min="3074" max="3074" width="3" style="652" customWidth="1"/>
    <col min="3075" max="3077" width="7.375" style="652" customWidth="1"/>
    <col min="3078" max="3089" width="7.625" style="652" customWidth="1"/>
    <col min="3090" max="3090" width="8.25" style="652" customWidth="1"/>
    <col min="3091" max="3091" width="3.75" style="652" customWidth="1"/>
    <col min="3092" max="3092" width="1.625" style="652" customWidth="1"/>
    <col min="3093" max="3328" width="9" style="652"/>
    <col min="3329" max="3329" width="19.75" style="652" customWidth="1"/>
    <col min="3330" max="3330" width="3" style="652" customWidth="1"/>
    <col min="3331" max="3333" width="7.375" style="652" customWidth="1"/>
    <col min="3334" max="3345" width="7.625" style="652" customWidth="1"/>
    <col min="3346" max="3346" width="8.25" style="652" customWidth="1"/>
    <col min="3347" max="3347" width="3.75" style="652" customWidth="1"/>
    <col min="3348" max="3348" width="1.625" style="652" customWidth="1"/>
    <col min="3349" max="3584" width="9" style="652"/>
    <col min="3585" max="3585" width="19.75" style="652" customWidth="1"/>
    <col min="3586" max="3586" width="3" style="652" customWidth="1"/>
    <col min="3587" max="3589" width="7.375" style="652" customWidth="1"/>
    <col min="3590" max="3601" width="7.625" style="652" customWidth="1"/>
    <col min="3602" max="3602" width="8.25" style="652" customWidth="1"/>
    <col min="3603" max="3603" width="3.75" style="652" customWidth="1"/>
    <col min="3604" max="3604" width="1.625" style="652" customWidth="1"/>
    <col min="3605" max="3840" width="9" style="652"/>
    <col min="3841" max="3841" width="19.75" style="652" customWidth="1"/>
    <col min="3842" max="3842" width="3" style="652" customWidth="1"/>
    <col min="3843" max="3845" width="7.375" style="652" customWidth="1"/>
    <col min="3846" max="3857" width="7.625" style="652" customWidth="1"/>
    <col min="3858" max="3858" width="8.25" style="652" customWidth="1"/>
    <col min="3859" max="3859" width="3.75" style="652" customWidth="1"/>
    <col min="3860" max="3860" width="1.625" style="652" customWidth="1"/>
    <col min="3861" max="4096" width="9" style="652"/>
    <col min="4097" max="4097" width="19.75" style="652" customWidth="1"/>
    <col min="4098" max="4098" width="3" style="652" customWidth="1"/>
    <col min="4099" max="4101" width="7.375" style="652" customWidth="1"/>
    <col min="4102" max="4113" width="7.625" style="652" customWidth="1"/>
    <col min="4114" max="4114" width="8.25" style="652" customWidth="1"/>
    <col min="4115" max="4115" width="3.75" style="652" customWidth="1"/>
    <col min="4116" max="4116" width="1.625" style="652" customWidth="1"/>
    <col min="4117" max="4352" width="9" style="652"/>
    <col min="4353" max="4353" width="19.75" style="652" customWidth="1"/>
    <col min="4354" max="4354" width="3" style="652" customWidth="1"/>
    <col min="4355" max="4357" width="7.375" style="652" customWidth="1"/>
    <col min="4358" max="4369" width="7.625" style="652" customWidth="1"/>
    <col min="4370" max="4370" width="8.25" style="652" customWidth="1"/>
    <col min="4371" max="4371" width="3.75" style="652" customWidth="1"/>
    <col min="4372" max="4372" width="1.625" style="652" customWidth="1"/>
    <col min="4373" max="4608" width="9" style="652"/>
    <col min="4609" max="4609" width="19.75" style="652" customWidth="1"/>
    <col min="4610" max="4610" width="3" style="652" customWidth="1"/>
    <col min="4611" max="4613" width="7.375" style="652" customWidth="1"/>
    <col min="4614" max="4625" width="7.625" style="652" customWidth="1"/>
    <col min="4626" max="4626" width="8.25" style="652" customWidth="1"/>
    <col min="4627" max="4627" width="3.75" style="652" customWidth="1"/>
    <col min="4628" max="4628" width="1.625" style="652" customWidth="1"/>
    <col min="4629" max="4864" width="9" style="652"/>
    <col min="4865" max="4865" width="19.75" style="652" customWidth="1"/>
    <col min="4866" max="4866" width="3" style="652" customWidth="1"/>
    <col min="4867" max="4869" width="7.375" style="652" customWidth="1"/>
    <col min="4870" max="4881" width="7.625" style="652" customWidth="1"/>
    <col min="4882" max="4882" width="8.25" style="652" customWidth="1"/>
    <col min="4883" max="4883" width="3.75" style="652" customWidth="1"/>
    <col min="4884" max="4884" width="1.625" style="652" customWidth="1"/>
    <col min="4885" max="5120" width="9" style="652"/>
    <col min="5121" max="5121" width="19.75" style="652" customWidth="1"/>
    <col min="5122" max="5122" width="3" style="652" customWidth="1"/>
    <col min="5123" max="5125" width="7.375" style="652" customWidth="1"/>
    <col min="5126" max="5137" width="7.625" style="652" customWidth="1"/>
    <col min="5138" max="5138" width="8.25" style="652" customWidth="1"/>
    <col min="5139" max="5139" width="3.75" style="652" customWidth="1"/>
    <col min="5140" max="5140" width="1.625" style="652" customWidth="1"/>
    <col min="5141" max="5376" width="9" style="652"/>
    <col min="5377" max="5377" width="19.75" style="652" customWidth="1"/>
    <col min="5378" max="5378" width="3" style="652" customWidth="1"/>
    <col min="5379" max="5381" width="7.375" style="652" customWidth="1"/>
    <col min="5382" max="5393" width="7.625" style="652" customWidth="1"/>
    <col min="5394" max="5394" width="8.25" style="652" customWidth="1"/>
    <col min="5395" max="5395" width="3.75" style="652" customWidth="1"/>
    <col min="5396" max="5396" width="1.625" style="652" customWidth="1"/>
    <col min="5397" max="5632" width="9" style="652"/>
    <col min="5633" max="5633" width="19.75" style="652" customWidth="1"/>
    <col min="5634" max="5634" width="3" style="652" customWidth="1"/>
    <col min="5635" max="5637" width="7.375" style="652" customWidth="1"/>
    <col min="5638" max="5649" width="7.625" style="652" customWidth="1"/>
    <col min="5650" max="5650" width="8.25" style="652" customWidth="1"/>
    <col min="5651" max="5651" width="3.75" style="652" customWidth="1"/>
    <col min="5652" max="5652" width="1.625" style="652" customWidth="1"/>
    <col min="5653" max="5888" width="9" style="652"/>
    <col min="5889" max="5889" width="19.75" style="652" customWidth="1"/>
    <col min="5890" max="5890" width="3" style="652" customWidth="1"/>
    <col min="5891" max="5893" width="7.375" style="652" customWidth="1"/>
    <col min="5894" max="5905" width="7.625" style="652" customWidth="1"/>
    <col min="5906" max="5906" width="8.25" style="652" customWidth="1"/>
    <col min="5907" max="5907" width="3.75" style="652" customWidth="1"/>
    <col min="5908" max="5908" width="1.625" style="652" customWidth="1"/>
    <col min="5909" max="6144" width="9" style="652"/>
    <col min="6145" max="6145" width="19.75" style="652" customWidth="1"/>
    <col min="6146" max="6146" width="3" style="652" customWidth="1"/>
    <col min="6147" max="6149" width="7.375" style="652" customWidth="1"/>
    <col min="6150" max="6161" width="7.625" style="652" customWidth="1"/>
    <col min="6162" max="6162" width="8.25" style="652" customWidth="1"/>
    <col min="6163" max="6163" width="3.75" style="652" customWidth="1"/>
    <col min="6164" max="6164" width="1.625" style="652" customWidth="1"/>
    <col min="6165" max="6400" width="9" style="652"/>
    <col min="6401" max="6401" width="19.75" style="652" customWidth="1"/>
    <col min="6402" max="6402" width="3" style="652" customWidth="1"/>
    <col min="6403" max="6405" width="7.375" style="652" customWidth="1"/>
    <col min="6406" max="6417" width="7.625" style="652" customWidth="1"/>
    <col min="6418" max="6418" width="8.25" style="652" customWidth="1"/>
    <col min="6419" max="6419" width="3.75" style="652" customWidth="1"/>
    <col min="6420" max="6420" width="1.625" style="652" customWidth="1"/>
    <col min="6421" max="6656" width="9" style="652"/>
    <col min="6657" max="6657" width="19.75" style="652" customWidth="1"/>
    <col min="6658" max="6658" width="3" style="652" customWidth="1"/>
    <col min="6659" max="6661" width="7.375" style="652" customWidth="1"/>
    <col min="6662" max="6673" width="7.625" style="652" customWidth="1"/>
    <col min="6674" max="6674" width="8.25" style="652" customWidth="1"/>
    <col min="6675" max="6675" width="3.75" style="652" customWidth="1"/>
    <col min="6676" max="6676" width="1.625" style="652" customWidth="1"/>
    <col min="6677" max="6912" width="9" style="652"/>
    <col min="6913" max="6913" width="19.75" style="652" customWidth="1"/>
    <col min="6914" max="6914" width="3" style="652" customWidth="1"/>
    <col min="6915" max="6917" width="7.375" style="652" customWidth="1"/>
    <col min="6918" max="6929" width="7.625" style="652" customWidth="1"/>
    <col min="6930" max="6930" width="8.25" style="652" customWidth="1"/>
    <col min="6931" max="6931" width="3.75" style="652" customWidth="1"/>
    <col min="6932" max="6932" width="1.625" style="652" customWidth="1"/>
    <col min="6933" max="7168" width="9" style="652"/>
    <col min="7169" max="7169" width="19.75" style="652" customWidth="1"/>
    <col min="7170" max="7170" width="3" style="652" customWidth="1"/>
    <col min="7171" max="7173" width="7.375" style="652" customWidth="1"/>
    <col min="7174" max="7185" width="7.625" style="652" customWidth="1"/>
    <col min="7186" max="7186" width="8.25" style="652" customWidth="1"/>
    <col min="7187" max="7187" width="3.75" style="652" customWidth="1"/>
    <col min="7188" max="7188" width="1.625" style="652" customWidth="1"/>
    <col min="7189" max="7424" width="9" style="652"/>
    <col min="7425" max="7425" width="19.75" style="652" customWidth="1"/>
    <col min="7426" max="7426" width="3" style="652" customWidth="1"/>
    <col min="7427" max="7429" width="7.375" style="652" customWidth="1"/>
    <col min="7430" max="7441" width="7.625" style="652" customWidth="1"/>
    <col min="7442" max="7442" width="8.25" style="652" customWidth="1"/>
    <col min="7443" max="7443" width="3.75" style="652" customWidth="1"/>
    <col min="7444" max="7444" width="1.625" style="652" customWidth="1"/>
    <col min="7445" max="7680" width="9" style="652"/>
    <col min="7681" max="7681" width="19.75" style="652" customWidth="1"/>
    <col min="7682" max="7682" width="3" style="652" customWidth="1"/>
    <col min="7683" max="7685" width="7.375" style="652" customWidth="1"/>
    <col min="7686" max="7697" width="7.625" style="652" customWidth="1"/>
    <col min="7698" max="7698" width="8.25" style="652" customWidth="1"/>
    <col min="7699" max="7699" width="3.75" style="652" customWidth="1"/>
    <col min="7700" max="7700" width="1.625" style="652" customWidth="1"/>
    <col min="7701" max="7936" width="9" style="652"/>
    <col min="7937" max="7937" width="19.75" style="652" customWidth="1"/>
    <col min="7938" max="7938" width="3" style="652" customWidth="1"/>
    <col min="7939" max="7941" width="7.375" style="652" customWidth="1"/>
    <col min="7942" max="7953" width="7.625" style="652" customWidth="1"/>
    <col min="7954" max="7954" width="8.25" style="652" customWidth="1"/>
    <col min="7955" max="7955" width="3.75" style="652" customWidth="1"/>
    <col min="7956" max="7956" width="1.625" style="652" customWidth="1"/>
    <col min="7957" max="8192" width="9" style="652"/>
    <col min="8193" max="8193" width="19.75" style="652" customWidth="1"/>
    <col min="8194" max="8194" width="3" style="652" customWidth="1"/>
    <col min="8195" max="8197" width="7.375" style="652" customWidth="1"/>
    <col min="8198" max="8209" width="7.625" style="652" customWidth="1"/>
    <col min="8210" max="8210" width="8.25" style="652" customWidth="1"/>
    <col min="8211" max="8211" width="3.75" style="652" customWidth="1"/>
    <col min="8212" max="8212" width="1.625" style="652" customWidth="1"/>
    <col min="8213" max="8448" width="9" style="652"/>
    <col min="8449" max="8449" width="19.75" style="652" customWidth="1"/>
    <col min="8450" max="8450" width="3" style="652" customWidth="1"/>
    <col min="8451" max="8453" width="7.375" style="652" customWidth="1"/>
    <col min="8454" max="8465" width="7.625" style="652" customWidth="1"/>
    <col min="8466" max="8466" width="8.25" style="652" customWidth="1"/>
    <col min="8467" max="8467" width="3.75" style="652" customWidth="1"/>
    <col min="8468" max="8468" width="1.625" style="652" customWidth="1"/>
    <col min="8469" max="8704" width="9" style="652"/>
    <col min="8705" max="8705" width="19.75" style="652" customWidth="1"/>
    <col min="8706" max="8706" width="3" style="652" customWidth="1"/>
    <col min="8707" max="8709" width="7.375" style="652" customWidth="1"/>
    <col min="8710" max="8721" width="7.625" style="652" customWidth="1"/>
    <col min="8722" max="8722" width="8.25" style="652" customWidth="1"/>
    <col min="8723" max="8723" width="3.75" style="652" customWidth="1"/>
    <col min="8724" max="8724" width="1.625" style="652" customWidth="1"/>
    <col min="8725" max="8960" width="9" style="652"/>
    <col min="8961" max="8961" width="19.75" style="652" customWidth="1"/>
    <col min="8962" max="8962" width="3" style="652" customWidth="1"/>
    <col min="8963" max="8965" width="7.375" style="652" customWidth="1"/>
    <col min="8966" max="8977" width="7.625" style="652" customWidth="1"/>
    <col min="8978" max="8978" width="8.25" style="652" customWidth="1"/>
    <col min="8979" max="8979" width="3.75" style="652" customWidth="1"/>
    <col min="8980" max="8980" width="1.625" style="652" customWidth="1"/>
    <col min="8981" max="9216" width="9" style="652"/>
    <col min="9217" max="9217" width="19.75" style="652" customWidth="1"/>
    <col min="9218" max="9218" width="3" style="652" customWidth="1"/>
    <col min="9219" max="9221" width="7.375" style="652" customWidth="1"/>
    <col min="9222" max="9233" width="7.625" style="652" customWidth="1"/>
    <col min="9234" max="9234" width="8.25" style="652" customWidth="1"/>
    <col min="9235" max="9235" width="3.75" style="652" customWidth="1"/>
    <col min="9236" max="9236" width="1.625" style="652" customWidth="1"/>
    <col min="9237" max="9472" width="9" style="652"/>
    <col min="9473" max="9473" width="19.75" style="652" customWidth="1"/>
    <col min="9474" max="9474" width="3" style="652" customWidth="1"/>
    <col min="9475" max="9477" width="7.375" style="652" customWidth="1"/>
    <col min="9478" max="9489" width="7.625" style="652" customWidth="1"/>
    <col min="9490" max="9490" width="8.25" style="652" customWidth="1"/>
    <col min="9491" max="9491" width="3.75" style="652" customWidth="1"/>
    <col min="9492" max="9492" width="1.625" style="652" customWidth="1"/>
    <col min="9493" max="9728" width="9" style="652"/>
    <col min="9729" max="9729" width="19.75" style="652" customWidth="1"/>
    <col min="9730" max="9730" width="3" style="652" customWidth="1"/>
    <col min="9731" max="9733" width="7.375" style="652" customWidth="1"/>
    <col min="9734" max="9745" width="7.625" style="652" customWidth="1"/>
    <col min="9746" max="9746" width="8.25" style="652" customWidth="1"/>
    <col min="9747" max="9747" width="3.75" style="652" customWidth="1"/>
    <col min="9748" max="9748" width="1.625" style="652" customWidth="1"/>
    <col min="9749" max="9984" width="9" style="652"/>
    <col min="9985" max="9985" width="19.75" style="652" customWidth="1"/>
    <col min="9986" max="9986" width="3" style="652" customWidth="1"/>
    <col min="9987" max="9989" width="7.375" style="652" customWidth="1"/>
    <col min="9990" max="10001" width="7.625" style="652" customWidth="1"/>
    <col min="10002" max="10002" width="8.25" style="652" customWidth="1"/>
    <col min="10003" max="10003" width="3.75" style="652" customWidth="1"/>
    <col min="10004" max="10004" width="1.625" style="652" customWidth="1"/>
    <col min="10005" max="10240" width="9" style="652"/>
    <col min="10241" max="10241" width="19.75" style="652" customWidth="1"/>
    <col min="10242" max="10242" width="3" style="652" customWidth="1"/>
    <col min="10243" max="10245" width="7.375" style="652" customWidth="1"/>
    <col min="10246" max="10257" width="7.625" style="652" customWidth="1"/>
    <col min="10258" max="10258" width="8.25" style="652" customWidth="1"/>
    <col min="10259" max="10259" width="3.75" style="652" customWidth="1"/>
    <col min="10260" max="10260" width="1.625" style="652" customWidth="1"/>
    <col min="10261" max="10496" width="9" style="652"/>
    <col min="10497" max="10497" width="19.75" style="652" customWidth="1"/>
    <col min="10498" max="10498" width="3" style="652" customWidth="1"/>
    <col min="10499" max="10501" width="7.375" style="652" customWidth="1"/>
    <col min="10502" max="10513" width="7.625" style="652" customWidth="1"/>
    <col min="10514" max="10514" width="8.25" style="652" customWidth="1"/>
    <col min="10515" max="10515" width="3.75" style="652" customWidth="1"/>
    <col min="10516" max="10516" width="1.625" style="652" customWidth="1"/>
    <col min="10517" max="10752" width="9" style="652"/>
    <col min="10753" max="10753" width="19.75" style="652" customWidth="1"/>
    <col min="10754" max="10754" width="3" style="652" customWidth="1"/>
    <col min="10755" max="10757" width="7.375" style="652" customWidth="1"/>
    <col min="10758" max="10769" width="7.625" style="652" customWidth="1"/>
    <col min="10770" max="10770" width="8.25" style="652" customWidth="1"/>
    <col min="10771" max="10771" width="3.75" style="652" customWidth="1"/>
    <col min="10772" max="10772" width="1.625" style="652" customWidth="1"/>
    <col min="10773" max="11008" width="9" style="652"/>
    <col min="11009" max="11009" width="19.75" style="652" customWidth="1"/>
    <col min="11010" max="11010" width="3" style="652" customWidth="1"/>
    <col min="11011" max="11013" width="7.375" style="652" customWidth="1"/>
    <col min="11014" max="11025" width="7.625" style="652" customWidth="1"/>
    <col min="11026" max="11026" width="8.25" style="652" customWidth="1"/>
    <col min="11027" max="11027" width="3.75" style="652" customWidth="1"/>
    <col min="11028" max="11028" width="1.625" style="652" customWidth="1"/>
    <col min="11029" max="11264" width="9" style="652"/>
    <col min="11265" max="11265" width="19.75" style="652" customWidth="1"/>
    <col min="11266" max="11266" width="3" style="652" customWidth="1"/>
    <col min="11267" max="11269" width="7.375" style="652" customWidth="1"/>
    <col min="11270" max="11281" width="7.625" style="652" customWidth="1"/>
    <col min="11282" max="11282" width="8.25" style="652" customWidth="1"/>
    <col min="11283" max="11283" width="3.75" style="652" customWidth="1"/>
    <col min="11284" max="11284" width="1.625" style="652" customWidth="1"/>
    <col min="11285" max="11520" width="9" style="652"/>
    <col min="11521" max="11521" width="19.75" style="652" customWidth="1"/>
    <col min="11522" max="11522" width="3" style="652" customWidth="1"/>
    <col min="11523" max="11525" width="7.375" style="652" customWidth="1"/>
    <col min="11526" max="11537" width="7.625" style="652" customWidth="1"/>
    <col min="11538" max="11538" width="8.25" style="652" customWidth="1"/>
    <col min="11539" max="11539" width="3.75" style="652" customWidth="1"/>
    <col min="11540" max="11540" width="1.625" style="652" customWidth="1"/>
    <col min="11541" max="11776" width="9" style="652"/>
    <col min="11777" max="11777" width="19.75" style="652" customWidth="1"/>
    <col min="11778" max="11778" width="3" style="652" customWidth="1"/>
    <col min="11779" max="11781" width="7.375" style="652" customWidth="1"/>
    <col min="11782" max="11793" width="7.625" style="652" customWidth="1"/>
    <col min="11794" max="11794" width="8.25" style="652" customWidth="1"/>
    <col min="11795" max="11795" width="3.75" style="652" customWidth="1"/>
    <col min="11796" max="11796" width="1.625" style="652" customWidth="1"/>
    <col min="11797" max="12032" width="9" style="652"/>
    <col min="12033" max="12033" width="19.75" style="652" customWidth="1"/>
    <col min="12034" max="12034" width="3" style="652" customWidth="1"/>
    <col min="12035" max="12037" width="7.375" style="652" customWidth="1"/>
    <col min="12038" max="12049" width="7.625" style="652" customWidth="1"/>
    <col min="12050" max="12050" width="8.25" style="652" customWidth="1"/>
    <col min="12051" max="12051" width="3.75" style="652" customWidth="1"/>
    <col min="12052" max="12052" width="1.625" style="652" customWidth="1"/>
    <col min="12053" max="12288" width="9" style="652"/>
    <col min="12289" max="12289" width="19.75" style="652" customWidth="1"/>
    <col min="12290" max="12290" width="3" style="652" customWidth="1"/>
    <col min="12291" max="12293" width="7.375" style="652" customWidth="1"/>
    <col min="12294" max="12305" width="7.625" style="652" customWidth="1"/>
    <col min="12306" max="12306" width="8.25" style="652" customWidth="1"/>
    <col min="12307" max="12307" width="3.75" style="652" customWidth="1"/>
    <col min="12308" max="12308" width="1.625" style="652" customWidth="1"/>
    <col min="12309" max="12544" width="9" style="652"/>
    <col min="12545" max="12545" width="19.75" style="652" customWidth="1"/>
    <col min="12546" max="12546" width="3" style="652" customWidth="1"/>
    <col min="12547" max="12549" width="7.375" style="652" customWidth="1"/>
    <col min="12550" max="12561" width="7.625" style="652" customWidth="1"/>
    <col min="12562" max="12562" width="8.25" style="652" customWidth="1"/>
    <col min="12563" max="12563" width="3.75" style="652" customWidth="1"/>
    <col min="12564" max="12564" width="1.625" style="652" customWidth="1"/>
    <col min="12565" max="12800" width="9" style="652"/>
    <col min="12801" max="12801" width="19.75" style="652" customWidth="1"/>
    <col min="12802" max="12802" width="3" style="652" customWidth="1"/>
    <col min="12803" max="12805" width="7.375" style="652" customWidth="1"/>
    <col min="12806" max="12817" width="7.625" style="652" customWidth="1"/>
    <col min="12818" max="12818" width="8.25" style="652" customWidth="1"/>
    <col min="12819" max="12819" width="3.75" style="652" customWidth="1"/>
    <col min="12820" max="12820" width="1.625" style="652" customWidth="1"/>
    <col min="12821" max="13056" width="9" style="652"/>
    <col min="13057" max="13057" width="19.75" style="652" customWidth="1"/>
    <col min="13058" max="13058" width="3" style="652" customWidth="1"/>
    <col min="13059" max="13061" width="7.375" style="652" customWidth="1"/>
    <col min="13062" max="13073" width="7.625" style="652" customWidth="1"/>
    <col min="13074" max="13074" width="8.25" style="652" customWidth="1"/>
    <col min="13075" max="13075" width="3.75" style="652" customWidth="1"/>
    <col min="13076" max="13076" width="1.625" style="652" customWidth="1"/>
    <col min="13077" max="13312" width="9" style="652"/>
    <col min="13313" max="13313" width="19.75" style="652" customWidth="1"/>
    <col min="13314" max="13314" width="3" style="652" customWidth="1"/>
    <col min="13315" max="13317" width="7.375" style="652" customWidth="1"/>
    <col min="13318" max="13329" width="7.625" style="652" customWidth="1"/>
    <col min="13330" max="13330" width="8.25" style="652" customWidth="1"/>
    <col min="13331" max="13331" width="3.75" style="652" customWidth="1"/>
    <col min="13332" max="13332" width="1.625" style="652" customWidth="1"/>
    <col min="13333" max="13568" width="9" style="652"/>
    <col min="13569" max="13569" width="19.75" style="652" customWidth="1"/>
    <col min="13570" max="13570" width="3" style="652" customWidth="1"/>
    <col min="13571" max="13573" width="7.375" style="652" customWidth="1"/>
    <col min="13574" max="13585" width="7.625" style="652" customWidth="1"/>
    <col min="13586" max="13586" width="8.25" style="652" customWidth="1"/>
    <col min="13587" max="13587" width="3.75" style="652" customWidth="1"/>
    <col min="13588" max="13588" width="1.625" style="652" customWidth="1"/>
    <col min="13589" max="13824" width="9" style="652"/>
    <col min="13825" max="13825" width="19.75" style="652" customWidth="1"/>
    <col min="13826" max="13826" width="3" style="652" customWidth="1"/>
    <col min="13827" max="13829" width="7.375" style="652" customWidth="1"/>
    <col min="13830" max="13841" width="7.625" style="652" customWidth="1"/>
    <col min="13842" max="13842" width="8.25" style="652" customWidth="1"/>
    <col min="13843" max="13843" width="3.75" style="652" customWidth="1"/>
    <col min="13844" max="13844" width="1.625" style="652" customWidth="1"/>
    <col min="13845" max="14080" width="9" style="652"/>
    <col min="14081" max="14081" width="19.75" style="652" customWidth="1"/>
    <col min="14082" max="14082" width="3" style="652" customWidth="1"/>
    <col min="14083" max="14085" width="7.375" style="652" customWidth="1"/>
    <col min="14086" max="14097" width="7.625" style="652" customWidth="1"/>
    <col min="14098" max="14098" width="8.25" style="652" customWidth="1"/>
    <col min="14099" max="14099" width="3.75" style="652" customWidth="1"/>
    <col min="14100" max="14100" width="1.625" style="652" customWidth="1"/>
    <col min="14101" max="14336" width="9" style="652"/>
    <col min="14337" max="14337" width="19.75" style="652" customWidth="1"/>
    <col min="14338" max="14338" width="3" style="652" customWidth="1"/>
    <col min="14339" max="14341" width="7.375" style="652" customWidth="1"/>
    <col min="14342" max="14353" width="7.625" style="652" customWidth="1"/>
    <col min="14354" max="14354" width="8.25" style="652" customWidth="1"/>
    <col min="14355" max="14355" width="3.75" style="652" customWidth="1"/>
    <col min="14356" max="14356" width="1.625" style="652" customWidth="1"/>
    <col min="14357" max="14592" width="9" style="652"/>
    <col min="14593" max="14593" width="19.75" style="652" customWidth="1"/>
    <col min="14594" max="14594" width="3" style="652" customWidth="1"/>
    <col min="14595" max="14597" width="7.375" style="652" customWidth="1"/>
    <col min="14598" max="14609" width="7.625" style="652" customWidth="1"/>
    <col min="14610" max="14610" width="8.25" style="652" customWidth="1"/>
    <col min="14611" max="14611" width="3.75" style="652" customWidth="1"/>
    <col min="14612" max="14612" width="1.625" style="652" customWidth="1"/>
    <col min="14613" max="14848" width="9" style="652"/>
    <col min="14849" max="14849" width="19.75" style="652" customWidth="1"/>
    <col min="14850" max="14850" width="3" style="652" customWidth="1"/>
    <col min="14851" max="14853" width="7.375" style="652" customWidth="1"/>
    <col min="14854" max="14865" width="7.625" style="652" customWidth="1"/>
    <col min="14866" max="14866" width="8.25" style="652" customWidth="1"/>
    <col min="14867" max="14867" width="3.75" style="652" customWidth="1"/>
    <col min="14868" max="14868" width="1.625" style="652" customWidth="1"/>
    <col min="14869" max="15104" width="9" style="652"/>
    <col min="15105" max="15105" width="19.75" style="652" customWidth="1"/>
    <col min="15106" max="15106" width="3" style="652" customWidth="1"/>
    <col min="15107" max="15109" width="7.375" style="652" customWidth="1"/>
    <col min="15110" max="15121" width="7.625" style="652" customWidth="1"/>
    <col min="15122" max="15122" width="8.25" style="652" customWidth="1"/>
    <col min="15123" max="15123" width="3.75" style="652" customWidth="1"/>
    <col min="15124" max="15124" width="1.625" style="652" customWidth="1"/>
    <col min="15125" max="15360" width="9" style="652"/>
    <col min="15361" max="15361" width="19.75" style="652" customWidth="1"/>
    <col min="15362" max="15362" width="3" style="652" customWidth="1"/>
    <col min="15363" max="15365" width="7.375" style="652" customWidth="1"/>
    <col min="15366" max="15377" width="7.625" style="652" customWidth="1"/>
    <col min="15378" max="15378" width="8.25" style="652" customWidth="1"/>
    <col min="15379" max="15379" width="3.75" style="652" customWidth="1"/>
    <col min="15380" max="15380" width="1.625" style="652" customWidth="1"/>
    <col min="15381" max="15616" width="9" style="652"/>
    <col min="15617" max="15617" width="19.75" style="652" customWidth="1"/>
    <col min="15618" max="15618" width="3" style="652" customWidth="1"/>
    <col min="15619" max="15621" width="7.375" style="652" customWidth="1"/>
    <col min="15622" max="15633" width="7.625" style="652" customWidth="1"/>
    <col min="15634" max="15634" width="8.25" style="652" customWidth="1"/>
    <col min="15635" max="15635" width="3.75" style="652" customWidth="1"/>
    <col min="15636" max="15636" width="1.625" style="652" customWidth="1"/>
    <col min="15637" max="15872" width="9" style="652"/>
    <col min="15873" max="15873" width="19.75" style="652" customWidth="1"/>
    <col min="15874" max="15874" width="3" style="652" customWidth="1"/>
    <col min="15875" max="15877" width="7.375" style="652" customWidth="1"/>
    <col min="15878" max="15889" width="7.625" style="652" customWidth="1"/>
    <col min="15890" max="15890" width="8.25" style="652" customWidth="1"/>
    <col min="15891" max="15891" width="3.75" style="652" customWidth="1"/>
    <col min="15892" max="15892" width="1.625" style="652" customWidth="1"/>
    <col min="15893" max="16128" width="9" style="652"/>
    <col min="16129" max="16129" width="19.75" style="652" customWidth="1"/>
    <col min="16130" max="16130" width="3" style="652" customWidth="1"/>
    <col min="16131" max="16133" width="7.375" style="652" customWidth="1"/>
    <col min="16134" max="16145" width="7.625" style="652" customWidth="1"/>
    <col min="16146" max="16146" width="8.25" style="652" customWidth="1"/>
    <col min="16147" max="16147" width="3.75" style="652" customWidth="1"/>
    <col min="16148" max="16148" width="1.625" style="652" customWidth="1"/>
    <col min="16149" max="16384" width="9" style="652"/>
  </cols>
  <sheetData>
    <row r="1" spans="1:19" ht="17.25">
      <c r="A1" s="686" t="s">
        <v>863</v>
      </c>
    </row>
    <row r="2" spans="1:19" ht="20.25" customHeight="1">
      <c r="A2" s="650" t="s">
        <v>816</v>
      </c>
      <c r="B2" s="651"/>
      <c r="R2" s="1091" t="s">
        <v>817</v>
      </c>
      <c r="S2" s="1091"/>
    </row>
    <row r="3" spans="1:19" ht="21" customHeight="1">
      <c r="A3" s="651"/>
      <c r="B3" s="651"/>
      <c r="R3" s="654"/>
      <c r="S3" s="654"/>
    </row>
    <row r="4" spans="1:19" s="651" customFormat="1" ht="22.5" customHeight="1">
      <c r="A4" s="1092" t="s">
        <v>864</v>
      </c>
      <c r="B4" s="1092"/>
      <c r="C4" s="1092"/>
      <c r="D4" s="1092"/>
      <c r="E4" s="1092"/>
      <c r="F4" s="1092"/>
      <c r="G4" s="1092"/>
      <c r="H4" s="1092"/>
      <c r="I4" s="1092"/>
      <c r="J4" s="1092"/>
      <c r="K4" s="1092"/>
      <c r="L4" s="1092"/>
      <c r="M4" s="1092"/>
      <c r="N4" s="1092"/>
      <c r="O4" s="1092"/>
      <c r="P4" s="1092"/>
      <c r="Q4" s="1092"/>
      <c r="R4" s="1092"/>
      <c r="S4" s="655"/>
    </row>
    <row r="5" spans="1:19" s="651" customFormat="1" ht="12" customHeight="1">
      <c r="A5" s="655"/>
      <c r="B5" s="655"/>
      <c r="C5" s="655"/>
      <c r="D5" s="655"/>
      <c r="E5" s="655"/>
      <c r="F5" s="655"/>
      <c r="G5" s="655"/>
      <c r="H5" s="655"/>
      <c r="I5" s="655"/>
      <c r="J5" s="655"/>
      <c r="K5" s="655"/>
      <c r="L5" s="655"/>
      <c r="M5" s="655"/>
      <c r="N5" s="655"/>
      <c r="O5" s="655"/>
      <c r="P5" s="655"/>
      <c r="Q5" s="655"/>
      <c r="R5" s="655"/>
      <c r="S5" s="655"/>
    </row>
    <row r="6" spans="1:19" s="653" customFormat="1" ht="20.25" customHeight="1">
      <c r="A6" s="656"/>
      <c r="B6" s="656"/>
      <c r="C6" s="656"/>
      <c r="D6" s="656"/>
      <c r="E6" s="656"/>
      <c r="F6" s="656"/>
      <c r="G6" s="656"/>
      <c r="H6" s="656"/>
      <c r="I6" s="656"/>
      <c r="J6" s="656"/>
      <c r="K6" s="656"/>
      <c r="L6" s="656"/>
      <c r="M6" s="656"/>
      <c r="N6" s="1081" t="s">
        <v>819</v>
      </c>
      <c r="O6" s="1082"/>
      <c r="P6" s="1083" t="s">
        <v>865</v>
      </c>
      <c r="Q6" s="1084"/>
      <c r="R6" s="1084"/>
      <c r="S6" s="1085"/>
    </row>
    <row r="7" spans="1:19" s="653" customFormat="1" ht="20.25" customHeight="1">
      <c r="A7" s="656"/>
      <c r="B7" s="656"/>
      <c r="C7" s="656"/>
      <c r="D7" s="656"/>
      <c r="E7" s="656"/>
      <c r="F7" s="656"/>
      <c r="G7" s="656"/>
      <c r="H7" s="656"/>
      <c r="I7" s="656"/>
      <c r="J7" s="656"/>
      <c r="K7" s="656"/>
      <c r="L7" s="656"/>
      <c r="M7" s="656"/>
      <c r="N7" s="1081" t="s">
        <v>820</v>
      </c>
      <c r="O7" s="1082"/>
      <c r="P7" s="1083" t="s">
        <v>521</v>
      </c>
      <c r="Q7" s="1084"/>
      <c r="R7" s="1084"/>
      <c r="S7" s="1085"/>
    </row>
    <row r="8" spans="1:19" s="653" customFormat="1" ht="20.25" customHeight="1">
      <c r="A8" s="656"/>
      <c r="B8" s="656"/>
      <c r="C8" s="656"/>
      <c r="D8" s="656"/>
      <c r="E8" s="656"/>
      <c r="F8" s="656"/>
      <c r="G8" s="656"/>
      <c r="H8" s="656"/>
      <c r="I8" s="656"/>
      <c r="J8" s="656"/>
      <c r="K8" s="656"/>
      <c r="L8" s="656"/>
      <c r="M8" s="656"/>
      <c r="N8" s="1081" t="s">
        <v>821</v>
      </c>
      <c r="O8" s="1082"/>
      <c r="P8" s="1093">
        <v>45748</v>
      </c>
      <c r="Q8" s="1084"/>
      <c r="R8" s="1084"/>
      <c r="S8" s="1085"/>
    </row>
    <row r="9" spans="1:19" ht="20.25" customHeight="1">
      <c r="A9" s="657"/>
      <c r="B9" s="657"/>
      <c r="C9" s="657"/>
      <c r="D9" s="657"/>
      <c r="E9" s="657"/>
      <c r="F9" s="687"/>
      <c r="G9" s="657"/>
      <c r="H9" s="657"/>
      <c r="I9" s="656"/>
      <c r="J9" s="657"/>
      <c r="K9" s="657"/>
      <c r="L9" s="657"/>
      <c r="M9" s="657"/>
      <c r="N9" s="658"/>
      <c r="O9" s="688"/>
      <c r="P9" s="658"/>
      <c r="Q9" s="658"/>
      <c r="R9" s="689"/>
      <c r="S9" s="658"/>
    </row>
    <row r="10" spans="1:19" ht="26.25" customHeight="1">
      <c r="A10" s="1074" t="s">
        <v>823</v>
      </c>
      <c r="B10" s="1075"/>
      <c r="C10" s="659"/>
      <c r="D10" s="660" t="s">
        <v>824</v>
      </c>
      <c r="E10" s="660"/>
      <c r="F10" s="661"/>
      <c r="G10" s="662"/>
      <c r="H10" s="662"/>
      <c r="I10" s="662" t="s">
        <v>825</v>
      </c>
      <c r="J10" s="662"/>
      <c r="K10" s="662"/>
      <c r="L10" s="662"/>
      <c r="M10" s="662"/>
      <c r="N10" s="663"/>
      <c r="O10" s="1086" t="s">
        <v>826</v>
      </c>
      <c r="P10" s="1086"/>
      <c r="Q10" s="1086"/>
      <c r="R10" s="1078" t="s">
        <v>827</v>
      </c>
      <c r="S10" s="1079"/>
    </row>
    <row r="11" spans="1:19" s="657" customFormat="1" ht="26.25" customHeight="1">
      <c r="A11" s="1076"/>
      <c r="B11" s="1077"/>
      <c r="C11" s="97" t="s">
        <v>828</v>
      </c>
      <c r="D11" s="97" t="s">
        <v>829</v>
      </c>
      <c r="E11" s="649" t="s">
        <v>830</v>
      </c>
      <c r="F11" s="103" t="s">
        <v>831</v>
      </c>
      <c r="G11" s="107" t="s">
        <v>832</v>
      </c>
      <c r="H11" s="107" t="s">
        <v>833</v>
      </c>
      <c r="I11" s="107" t="s">
        <v>834</v>
      </c>
      <c r="J11" s="107" t="s">
        <v>835</v>
      </c>
      <c r="K11" s="107" t="s">
        <v>836</v>
      </c>
      <c r="L11" s="107" t="s">
        <v>837</v>
      </c>
      <c r="M11" s="107" t="s">
        <v>838</v>
      </c>
      <c r="N11" s="107" t="s">
        <v>839</v>
      </c>
      <c r="O11" s="107" t="s">
        <v>828</v>
      </c>
      <c r="P11" s="107" t="s">
        <v>829</v>
      </c>
      <c r="Q11" s="107" t="s">
        <v>830</v>
      </c>
      <c r="R11" s="1076"/>
      <c r="S11" s="1080"/>
    </row>
    <row r="12" spans="1:19" s="657" customFormat="1" ht="30" customHeight="1">
      <c r="A12" s="93" t="s">
        <v>840</v>
      </c>
      <c r="B12" s="94" t="s">
        <v>841</v>
      </c>
      <c r="C12" s="98">
        <v>20</v>
      </c>
      <c r="D12" s="98">
        <v>20</v>
      </c>
      <c r="E12" s="102">
        <v>20</v>
      </c>
      <c r="F12" s="104">
        <v>20</v>
      </c>
      <c r="G12" s="98">
        <v>20</v>
      </c>
      <c r="H12" s="98">
        <v>20</v>
      </c>
      <c r="I12" s="98">
        <v>20</v>
      </c>
      <c r="J12" s="98">
        <v>20</v>
      </c>
      <c r="K12" s="98">
        <v>20</v>
      </c>
      <c r="L12" s="98">
        <v>20</v>
      </c>
      <c r="M12" s="98">
        <v>20</v>
      </c>
      <c r="N12" s="98">
        <v>20</v>
      </c>
      <c r="O12" s="98">
        <v>20</v>
      </c>
      <c r="P12" s="99">
        <v>30</v>
      </c>
      <c r="Q12" s="99">
        <v>30</v>
      </c>
      <c r="R12" s="102"/>
      <c r="S12" s="112"/>
    </row>
    <row r="13" spans="1:19" ht="30" customHeight="1">
      <c r="A13" s="664" t="s">
        <v>842</v>
      </c>
      <c r="B13" s="94" t="s">
        <v>843</v>
      </c>
      <c r="C13" s="665">
        <v>364</v>
      </c>
      <c r="D13" s="665">
        <v>388</v>
      </c>
      <c r="E13" s="666">
        <v>447</v>
      </c>
      <c r="F13" s="667">
        <v>500</v>
      </c>
      <c r="G13" s="665">
        <v>517</v>
      </c>
      <c r="H13" s="665">
        <v>502</v>
      </c>
      <c r="I13" s="665">
        <v>528</v>
      </c>
      <c r="J13" s="665">
        <v>518</v>
      </c>
      <c r="K13" s="665">
        <v>515</v>
      </c>
      <c r="L13" s="665">
        <v>572</v>
      </c>
      <c r="M13" s="665">
        <v>545</v>
      </c>
      <c r="N13" s="665">
        <v>527</v>
      </c>
      <c r="O13" s="665">
        <v>528</v>
      </c>
      <c r="P13" s="665">
        <v>494</v>
      </c>
      <c r="Q13" s="665">
        <v>559</v>
      </c>
      <c r="R13" s="668">
        <f>SUM(F13:Q13)</f>
        <v>6305</v>
      </c>
      <c r="S13" s="113" t="s">
        <v>716</v>
      </c>
    </row>
    <row r="14" spans="1:19" ht="30" customHeight="1">
      <c r="A14" s="664" t="s">
        <v>844</v>
      </c>
      <c r="B14" s="94" t="s">
        <v>845</v>
      </c>
      <c r="C14" s="99">
        <v>21</v>
      </c>
      <c r="D14" s="99">
        <v>20</v>
      </c>
      <c r="E14" s="669">
        <v>20</v>
      </c>
      <c r="F14" s="105">
        <v>21</v>
      </c>
      <c r="G14" s="108">
        <v>22</v>
      </c>
      <c r="H14" s="108">
        <v>20</v>
      </c>
      <c r="I14" s="108">
        <v>23</v>
      </c>
      <c r="J14" s="109">
        <v>22</v>
      </c>
      <c r="K14" s="109">
        <v>20</v>
      </c>
      <c r="L14" s="108">
        <v>23</v>
      </c>
      <c r="M14" s="108">
        <v>22</v>
      </c>
      <c r="N14" s="108">
        <v>22</v>
      </c>
      <c r="O14" s="108">
        <v>23</v>
      </c>
      <c r="P14" s="108">
        <v>20</v>
      </c>
      <c r="Q14" s="108">
        <v>20</v>
      </c>
      <c r="R14" s="670">
        <f>SUM(F14:Q14)</f>
        <v>258</v>
      </c>
      <c r="S14" s="113" t="s">
        <v>727</v>
      </c>
    </row>
    <row r="15" spans="1:19" ht="30" customHeight="1">
      <c r="A15" s="664" t="s">
        <v>846</v>
      </c>
      <c r="B15" s="94" t="s">
        <v>847</v>
      </c>
      <c r="C15" s="100"/>
      <c r="D15" s="100"/>
      <c r="E15" s="100"/>
      <c r="F15" s="106"/>
      <c r="G15" s="671"/>
      <c r="H15" s="671"/>
      <c r="I15" s="671"/>
      <c r="J15" s="1087">
        <f>ROUNDUP(R13/R14,1)</f>
        <v>24.5</v>
      </c>
      <c r="K15" s="1088"/>
      <c r="L15" s="110" t="s">
        <v>848</v>
      </c>
      <c r="M15" s="671"/>
      <c r="N15" s="671"/>
      <c r="O15" s="111"/>
      <c r="P15" s="110"/>
      <c r="Q15" s="110"/>
      <c r="R15" s="110"/>
      <c r="S15" s="114"/>
    </row>
    <row r="16" spans="1:19" ht="30" customHeight="1">
      <c r="A16" s="672" t="s">
        <v>849</v>
      </c>
      <c r="B16" s="95" t="s">
        <v>850</v>
      </c>
      <c r="C16" s="673">
        <f>C12*C14*1.25</f>
        <v>525</v>
      </c>
      <c r="D16" s="673">
        <f>D12*D14*1.25</f>
        <v>500</v>
      </c>
      <c r="E16" s="673">
        <f>E12*E14*1.25</f>
        <v>500</v>
      </c>
      <c r="F16" s="673">
        <f>F12*F14*1.25</f>
        <v>525</v>
      </c>
      <c r="G16" s="673">
        <f t="shared" ref="G16:Q16" si="0">G12*G14*1.25</f>
        <v>550</v>
      </c>
      <c r="H16" s="673">
        <f t="shared" si="0"/>
        <v>500</v>
      </c>
      <c r="I16" s="673">
        <f t="shared" si="0"/>
        <v>575</v>
      </c>
      <c r="J16" s="673">
        <f t="shared" si="0"/>
        <v>550</v>
      </c>
      <c r="K16" s="673">
        <f t="shared" si="0"/>
        <v>500</v>
      </c>
      <c r="L16" s="673">
        <f t="shared" si="0"/>
        <v>575</v>
      </c>
      <c r="M16" s="673">
        <f t="shared" si="0"/>
        <v>550</v>
      </c>
      <c r="N16" s="673">
        <f t="shared" si="0"/>
        <v>550</v>
      </c>
      <c r="O16" s="673">
        <f t="shared" si="0"/>
        <v>575</v>
      </c>
      <c r="P16" s="673">
        <f t="shared" si="0"/>
        <v>750</v>
      </c>
      <c r="Q16" s="673">
        <f t="shared" si="0"/>
        <v>750</v>
      </c>
      <c r="R16" s="1089"/>
      <c r="S16" s="1090"/>
    </row>
    <row r="17" spans="1:19" ht="30" customHeight="1">
      <c r="A17" s="674" t="s">
        <v>851</v>
      </c>
      <c r="B17" s="675" t="s">
        <v>852</v>
      </c>
      <c r="C17" s="676"/>
      <c r="D17" s="676"/>
      <c r="E17" s="676"/>
      <c r="F17" s="677">
        <f t="shared" ref="F17:Q17" si="1">SUM(C16:E16)</f>
        <v>1525</v>
      </c>
      <c r="G17" s="677">
        <f t="shared" si="1"/>
        <v>1525</v>
      </c>
      <c r="H17" s="677">
        <f t="shared" si="1"/>
        <v>1575</v>
      </c>
      <c r="I17" s="677">
        <f t="shared" si="1"/>
        <v>1575</v>
      </c>
      <c r="J17" s="677">
        <f t="shared" si="1"/>
        <v>1625</v>
      </c>
      <c r="K17" s="677">
        <f t="shared" si="1"/>
        <v>1625</v>
      </c>
      <c r="L17" s="677">
        <f t="shared" si="1"/>
        <v>1625</v>
      </c>
      <c r="M17" s="677">
        <f t="shared" si="1"/>
        <v>1625</v>
      </c>
      <c r="N17" s="677">
        <f t="shared" si="1"/>
        <v>1625</v>
      </c>
      <c r="O17" s="677">
        <f t="shared" si="1"/>
        <v>1675</v>
      </c>
      <c r="P17" s="677">
        <f t="shared" si="1"/>
        <v>1675</v>
      </c>
      <c r="Q17" s="677">
        <f t="shared" si="1"/>
        <v>1875</v>
      </c>
      <c r="R17" s="1070"/>
      <c r="S17" s="1071"/>
    </row>
    <row r="18" spans="1:19" ht="30" customHeight="1">
      <c r="A18" s="678" t="s">
        <v>853</v>
      </c>
      <c r="B18" s="96" t="s">
        <v>854</v>
      </c>
      <c r="C18" s="676"/>
      <c r="D18" s="676"/>
      <c r="E18" s="676"/>
      <c r="F18" s="677">
        <f>SUM(C13:E13)</f>
        <v>1199</v>
      </c>
      <c r="G18" s="677">
        <f t="shared" ref="G18:Q18" si="2">SUM(D13:F13)</f>
        <v>1335</v>
      </c>
      <c r="H18" s="677">
        <f t="shared" si="2"/>
        <v>1464</v>
      </c>
      <c r="I18" s="677">
        <f t="shared" si="2"/>
        <v>1519</v>
      </c>
      <c r="J18" s="677">
        <f t="shared" si="2"/>
        <v>1547</v>
      </c>
      <c r="K18" s="677">
        <f t="shared" si="2"/>
        <v>1548</v>
      </c>
      <c r="L18" s="677">
        <f t="shared" si="2"/>
        <v>1561</v>
      </c>
      <c r="M18" s="677">
        <f t="shared" si="2"/>
        <v>1605</v>
      </c>
      <c r="N18" s="677">
        <f t="shared" si="2"/>
        <v>1632</v>
      </c>
      <c r="O18" s="677">
        <f t="shared" si="2"/>
        <v>1644</v>
      </c>
      <c r="P18" s="677">
        <f t="shared" si="2"/>
        <v>1600</v>
      </c>
      <c r="Q18" s="677">
        <f t="shared" si="2"/>
        <v>1549</v>
      </c>
      <c r="R18" s="1070"/>
      <c r="S18" s="1071"/>
    </row>
    <row r="19" spans="1:19" ht="30" customHeight="1">
      <c r="A19" s="1072" t="s">
        <v>855</v>
      </c>
      <c r="B19" s="1073"/>
      <c r="C19" s="679"/>
      <c r="D19" s="679"/>
      <c r="E19" s="679"/>
      <c r="F19" s="680" t="str">
        <f t="shared" ref="F19:Q19" si="3">IF(F18&gt;F17,"○","")</f>
        <v/>
      </c>
      <c r="G19" s="680" t="str">
        <f t="shared" si="3"/>
        <v/>
      </c>
      <c r="H19" s="680" t="str">
        <f t="shared" si="3"/>
        <v/>
      </c>
      <c r="I19" s="680" t="str">
        <f t="shared" si="3"/>
        <v/>
      </c>
      <c r="J19" s="680" t="str">
        <f t="shared" si="3"/>
        <v/>
      </c>
      <c r="K19" s="680" t="str">
        <f t="shared" si="3"/>
        <v/>
      </c>
      <c r="L19" s="680" t="str">
        <f t="shared" si="3"/>
        <v/>
      </c>
      <c r="M19" s="680" t="str">
        <f t="shared" si="3"/>
        <v/>
      </c>
      <c r="N19" s="680" t="str">
        <f t="shared" si="3"/>
        <v>○</v>
      </c>
      <c r="O19" s="680" t="str">
        <f t="shared" si="3"/>
        <v/>
      </c>
      <c r="P19" s="680" t="str">
        <f t="shared" si="3"/>
        <v/>
      </c>
      <c r="Q19" s="680" t="str">
        <f t="shared" si="3"/>
        <v/>
      </c>
      <c r="R19" s="1070"/>
      <c r="S19" s="1071"/>
    </row>
    <row r="20" spans="1:19" ht="18" customHeight="1">
      <c r="A20" s="681" t="s">
        <v>856</v>
      </c>
      <c r="B20" s="681"/>
      <c r="C20" s="681"/>
      <c r="D20" s="681"/>
      <c r="E20" s="681"/>
    </row>
    <row r="21" spans="1:19" ht="18" customHeight="1">
      <c r="A21" s="682" t="s">
        <v>857</v>
      </c>
      <c r="B21" s="683"/>
      <c r="C21" s="683"/>
      <c r="D21" s="683"/>
      <c r="E21" s="683"/>
    </row>
    <row r="22" spans="1:19" ht="18" customHeight="1">
      <c r="A22" s="683" t="s">
        <v>858</v>
      </c>
      <c r="B22" s="683"/>
      <c r="C22" s="683"/>
      <c r="D22" s="683"/>
      <c r="E22" s="683"/>
    </row>
    <row r="23" spans="1:19" ht="18" customHeight="1">
      <c r="A23" s="683" t="s">
        <v>859</v>
      </c>
      <c r="B23" s="683"/>
      <c r="C23" s="683"/>
      <c r="D23" s="683"/>
      <c r="E23" s="683"/>
    </row>
    <row r="24" spans="1:19" ht="18" customHeight="1">
      <c r="A24" s="684" t="s">
        <v>860</v>
      </c>
      <c r="B24" s="685"/>
      <c r="C24" s="101"/>
      <c r="D24" s="101"/>
      <c r="E24" s="101"/>
      <c r="F24" s="101"/>
      <c r="G24" s="101"/>
      <c r="H24" s="101"/>
      <c r="I24" s="101"/>
      <c r="J24" s="101"/>
      <c r="K24" s="101"/>
      <c r="L24" s="101"/>
      <c r="M24" s="101"/>
      <c r="N24" s="101"/>
      <c r="O24" s="101"/>
      <c r="P24" s="101"/>
      <c r="Q24" s="101"/>
      <c r="R24" s="101"/>
      <c r="S24" s="101"/>
    </row>
    <row r="25" spans="1:19" ht="18" customHeight="1">
      <c r="A25" s="684" t="s">
        <v>861</v>
      </c>
      <c r="B25" s="685"/>
      <c r="C25" s="101"/>
      <c r="D25" s="101"/>
      <c r="E25" s="101"/>
      <c r="F25" s="101"/>
      <c r="G25" s="101"/>
      <c r="H25" s="101"/>
      <c r="I25" s="101"/>
      <c r="J25" s="101"/>
      <c r="K25" s="101"/>
      <c r="L25" s="101"/>
      <c r="M25" s="101"/>
      <c r="N25" s="101"/>
      <c r="O25" s="101"/>
      <c r="P25" s="101"/>
      <c r="Q25" s="101"/>
      <c r="R25" s="101"/>
      <c r="S25" s="101"/>
    </row>
    <row r="26" spans="1:19" ht="18" customHeight="1">
      <c r="A26" s="685" t="s">
        <v>862</v>
      </c>
      <c r="B26" s="685"/>
      <c r="C26" s="101"/>
      <c r="D26" s="101"/>
      <c r="E26" s="101"/>
      <c r="F26" s="101"/>
      <c r="G26" s="101"/>
      <c r="H26" s="101"/>
      <c r="I26" s="101"/>
      <c r="J26" s="101"/>
      <c r="K26" s="101"/>
      <c r="L26" s="101"/>
      <c r="M26" s="101"/>
      <c r="N26" s="101"/>
      <c r="O26" s="101"/>
      <c r="P26" s="101"/>
      <c r="Q26" s="101"/>
      <c r="R26" s="101"/>
      <c r="S26" s="101"/>
    </row>
    <row r="27" spans="1:19" ht="18" customHeight="1">
      <c r="A27" s="685"/>
      <c r="B27" s="685"/>
      <c r="C27" s="101"/>
      <c r="D27" s="101"/>
      <c r="E27" s="101"/>
      <c r="F27" s="101"/>
      <c r="G27" s="101"/>
      <c r="H27" s="101"/>
      <c r="I27" s="101"/>
      <c r="J27" s="101"/>
      <c r="K27" s="101"/>
      <c r="L27" s="101"/>
      <c r="M27" s="101"/>
      <c r="N27" s="101"/>
      <c r="O27" s="101"/>
      <c r="P27" s="101"/>
      <c r="Q27" s="101"/>
      <c r="R27" s="101"/>
      <c r="S27" s="101"/>
    </row>
    <row r="28" spans="1:19" ht="10.5" customHeight="1"/>
    <row r="29" spans="1:19" ht="20.100000000000001" customHeight="1"/>
    <row r="30" spans="1:19" ht="20.100000000000001" customHeight="1"/>
  </sheetData>
  <mergeCells count="17">
    <mergeCell ref="R2:S2"/>
    <mergeCell ref="A4:R4"/>
    <mergeCell ref="N6:O6"/>
    <mergeCell ref="P6:S6"/>
    <mergeCell ref="N7:O7"/>
    <mergeCell ref="P7:S7"/>
    <mergeCell ref="N8:O8"/>
    <mergeCell ref="P8:S8"/>
    <mergeCell ref="O10:Q10"/>
    <mergeCell ref="J15:K15"/>
    <mergeCell ref="R16:S16"/>
    <mergeCell ref="R17:S17"/>
    <mergeCell ref="R18:S18"/>
    <mergeCell ref="A19:B19"/>
    <mergeCell ref="R19:S19"/>
    <mergeCell ref="A10:B11"/>
    <mergeCell ref="R10:S11"/>
  </mergeCells>
  <phoneticPr fontId="8"/>
  <conditionalFormatting sqref="C16:Q16">
    <cfRule type="containsErrors" dxfId="1" priority="2">
      <formula>ISERROR(C16)</formula>
    </cfRule>
  </conditionalFormatting>
  <conditionalFormatting sqref="M15:N15 G15:J15">
    <cfRule type="containsErrors" dxfId="0"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"共生型生活介護,自立訓練(生活訓練),自立訓練(機能訓練),就労移行支援,就労継続支援Ａ型,就労継続支援Ｂ型"</formula1>
    </dataValidation>
  </dataValidations>
  <printOptions horizontalCentered="1" verticalCentered="1"/>
  <pageMargins left="0.74803149606299213" right="0.74803149606299213" top="0.78740157480314965" bottom="0.78740157480314965" header="0.51181102362204722" footer="0.51181102362204722"/>
  <pageSetup paperSize="9" scale="83" orientation="landscape" horizontalDpi="300" verticalDpi="300" r:id="rId1"/>
  <headerFooter alignWithMargins="0">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7"/>
  <sheetViews>
    <sheetView view="pageBreakPreview" zoomScale="85" zoomScaleSheetLayoutView="85" workbookViewId="0">
      <selection activeCell="A2" sqref="A2:BF2"/>
    </sheetView>
  </sheetViews>
  <sheetFormatPr defaultRowHeight="14.25"/>
  <cols>
    <col min="1" max="1" width="4.25" style="23" customWidth="1"/>
    <col min="2" max="6" width="2.625" style="23" customWidth="1"/>
    <col min="7" max="21" width="2.625" style="24" customWidth="1"/>
    <col min="22" max="49" width="2.875" style="24" customWidth="1"/>
    <col min="50" max="58" width="2.625" style="24" customWidth="1"/>
    <col min="59" max="59" width="15.625" style="24" customWidth="1"/>
    <col min="60" max="73" width="2.625" style="24" customWidth="1"/>
    <col min="74" max="257" width="9" style="24" customWidth="1"/>
    <col min="258" max="258" width="4.25" style="24" customWidth="1"/>
    <col min="259" max="277" width="2.625" style="24" customWidth="1"/>
    <col min="278" max="305" width="2.875" style="24" customWidth="1"/>
    <col min="306" max="314" width="2.625" style="24" customWidth="1"/>
    <col min="315" max="315" width="15.625" style="24" customWidth="1"/>
    <col min="316" max="329" width="2.625" style="24" customWidth="1"/>
    <col min="330" max="513" width="9" style="24" customWidth="1"/>
    <col min="514" max="514" width="4.25" style="24" customWidth="1"/>
    <col min="515" max="533" width="2.625" style="24" customWidth="1"/>
    <col min="534" max="561" width="2.875" style="24" customWidth="1"/>
    <col min="562" max="570" width="2.625" style="24" customWidth="1"/>
    <col min="571" max="571" width="15.625" style="24" customWidth="1"/>
    <col min="572" max="585" width="2.625" style="24" customWidth="1"/>
    <col min="586" max="769" width="9" style="24" customWidth="1"/>
    <col min="770" max="770" width="4.25" style="24" customWidth="1"/>
    <col min="771" max="789" width="2.625" style="24" customWidth="1"/>
    <col min="790" max="817" width="2.875" style="24" customWidth="1"/>
    <col min="818" max="826" width="2.625" style="24" customWidth="1"/>
    <col min="827" max="827" width="15.625" style="24" customWidth="1"/>
    <col min="828" max="841" width="2.625" style="24" customWidth="1"/>
    <col min="842" max="1025" width="9" style="24" customWidth="1"/>
    <col min="1026" max="1026" width="4.25" style="24" customWidth="1"/>
    <col min="1027" max="1045" width="2.625" style="24" customWidth="1"/>
    <col min="1046" max="1073" width="2.875" style="24" customWidth="1"/>
    <col min="1074" max="1082" width="2.625" style="24" customWidth="1"/>
    <col min="1083" max="1083" width="15.625" style="24" customWidth="1"/>
    <col min="1084" max="1097" width="2.625" style="24" customWidth="1"/>
    <col min="1098" max="1281" width="9" style="24" customWidth="1"/>
    <col min="1282" max="1282" width="4.25" style="24" customWidth="1"/>
    <col min="1283" max="1301" width="2.625" style="24" customWidth="1"/>
    <col min="1302" max="1329" width="2.875" style="24" customWidth="1"/>
    <col min="1330" max="1338" width="2.625" style="24" customWidth="1"/>
    <col min="1339" max="1339" width="15.625" style="24" customWidth="1"/>
    <col min="1340" max="1353" width="2.625" style="24" customWidth="1"/>
    <col min="1354" max="1537" width="9" style="24" customWidth="1"/>
    <col min="1538" max="1538" width="4.25" style="24" customWidth="1"/>
    <col min="1539" max="1557" width="2.625" style="24" customWidth="1"/>
    <col min="1558" max="1585" width="2.875" style="24" customWidth="1"/>
    <col min="1586" max="1594" width="2.625" style="24" customWidth="1"/>
    <col min="1595" max="1595" width="15.625" style="24" customWidth="1"/>
    <col min="1596" max="1609" width="2.625" style="24" customWidth="1"/>
    <col min="1610" max="1793" width="9" style="24" customWidth="1"/>
    <col min="1794" max="1794" width="4.25" style="24" customWidth="1"/>
    <col min="1795" max="1813" width="2.625" style="24" customWidth="1"/>
    <col min="1814" max="1841" width="2.875" style="24" customWidth="1"/>
    <col min="1842" max="1850" width="2.625" style="24" customWidth="1"/>
    <col min="1851" max="1851" width="15.625" style="24" customWidth="1"/>
    <col min="1852" max="1865" width="2.625" style="24" customWidth="1"/>
    <col min="1866" max="2049" width="9" style="24" customWidth="1"/>
    <col min="2050" max="2050" width="4.25" style="24" customWidth="1"/>
    <col min="2051" max="2069" width="2.625" style="24" customWidth="1"/>
    <col min="2070" max="2097" width="2.875" style="24" customWidth="1"/>
    <col min="2098" max="2106" width="2.625" style="24" customWidth="1"/>
    <col min="2107" max="2107" width="15.625" style="24" customWidth="1"/>
    <col min="2108" max="2121" width="2.625" style="24" customWidth="1"/>
    <col min="2122" max="2305" width="9" style="24" customWidth="1"/>
    <col min="2306" max="2306" width="4.25" style="24" customWidth="1"/>
    <col min="2307" max="2325" width="2.625" style="24" customWidth="1"/>
    <col min="2326" max="2353" width="2.875" style="24" customWidth="1"/>
    <col min="2354" max="2362" width="2.625" style="24" customWidth="1"/>
    <col min="2363" max="2363" width="15.625" style="24" customWidth="1"/>
    <col min="2364" max="2377" width="2.625" style="24" customWidth="1"/>
    <col min="2378" max="2561" width="9" style="24" customWidth="1"/>
    <col min="2562" max="2562" width="4.25" style="24" customWidth="1"/>
    <col min="2563" max="2581" width="2.625" style="24" customWidth="1"/>
    <col min="2582" max="2609" width="2.875" style="24" customWidth="1"/>
    <col min="2610" max="2618" width="2.625" style="24" customWidth="1"/>
    <col min="2619" max="2619" width="15.625" style="24" customWidth="1"/>
    <col min="2620" max="2633" width="2.625" style="24" customWidth="1"/>
    <col min="2634" max="2817" width="9" style="24" customWidth="1"/>
    <col min="2818" max="2818" width="4.25" style="24" customWidth="1"/>
    <col min="2819" max="2837" width="2.625" style="24" customWidth="1"/>
    <col min="2838" max="2865" width="2.875" style="24" customWidth="1"/>
    <col min="2866" max="2874" width="2.625" style="24" customWidth="1"/>
    <col min="2875" max="2875" width="15.625" style="24" customWidth="1"/>
    <col min="2876" max="2889" width="2.625" style="24" customWidth="1"/>
    <col min="2890" max="3073" width="9" style="24" customWidth="1"/>
    <col min="3074" max="3074" width="4.25" style="24" customWidth="1"/>
    <col min="3075" max="3093" width="2.625" style="24" customWidth="1"/>
    <col min="3094" max="3121" width="2.875" style="24" customWidth="1"/>
    <col min="3122" max="3130" width="2.625" style="24" customWidth="1"/>
    <col min="3131" max="3131" width="15.625" style="24" customWidth="1"/>
    <col min="3132" max="3145" width="2.625" style="24" customWidth="1"/>
    <col min="3146" max="3329" width="9" style="24" customWidth="1"/>
    <col min="3330" max="3330" width="4.25" style="24" customWidth="1"/>
    <col min="3331" max="3349" width="2.625" style="24" customWidth="1"/>
    <col min="3350" max="3377" width="2.875" style="24" customWidth="1"/>
    <col min="3378" max="3386" width="2.625" style="24" customWidth="1"/>
    <col min="3387" max="3387" width="15.625" style="24" customWidth="1"/>
    <col min="3388" max="3401" width="2.625" style="24" customWidth="1"/>
    <col min="3402" max="3585" width="9" style="24" customWidth="1"/>
    <col min="3586" max="3586" width="4.25" style="24" customWidth="1"/>
    <col min="3587" max="3605" width="2.625" style="24" customWidth="1"/>
    <col min="3606" max="3633" width="2.875" style="24" customWidth="1"/>
    <col min="3634" max="3642" width="2.625" style="24" customWidth="1"/>
    <col min="3643" max="3643" width="15.625" style="24" customWidth="1"/>
    <col min="3644" max="3657" width="2.625" style="24" customWidth="1"/>
    <col min="3658" max="3841" width="9" style="24" customWidth="1"/>
    <col min="3842" max="3842" width="4.25" style="24" customWidth="1"/>
    <col min="3843" max="3861" width="2.625" style="24" customWidth="1"/>
    <col min="3862" max="3889" width="2.875" style="24" customWidth="1"/>
    <col min="3890" max="3898" width="2.625" style="24" customWidth="1"/>
    <col min="3899" max="3899" width="15.625" style="24" customWidth="1"/>
    <col min="3900" max="3913" width="2.625" style="24" customWidth="1"/>
    <col min="3914" max="4097" width="9" style="24" customWidth="1"/>
    <col min="4098" max="4098" width="4.25" style="24" customWidth="1"/>
    <col min="4099" max="4117" width="2.625" style="24" customWidth="1"/>
    <col min="4118" max="4145" width="2.875" style="24" customWidth="1"/>
    <col min="4146" max="4154" width="2.625" style="24" customWidth="1"/>
    <col min="4155" max="4155" width="15.625" style="24" customWidth="1"/>
    <col min="4156" max="4169" width="2.625" style="24" customWidth="1"/>
    <col min="4170" max="4353" width="9" style="24" customWidth="1"/>
    <col min="4354" max="4354" width="4.25" style="24" customWidth="1"/>
    <col min="4355" max="4373" width="2.625" style="24" customWidth="1"/>
    <col min="4374" max="4401" width="2.875" style="24" customWidth="1"/>
    <col min="4402" max="4410" width="2.625" style="24" customWidth="1"/>
    <col min="4411" max="4411" width="15.625" style="24" customWidth="1"/>
    <col min="4412" max="4425" width="2.625" style="24" customWidth="1"/>
    <col min="4426" max="4609" width="9" style="24" customWidth="1"/>
    <col min="4610" max="4610" width="4.25" style="24" customWidth="1"/>
    <col min="4611" max="4629" width="2.625" style="24" customWidth="1"/>
    <col min="4630" max="4657" width="2.875" style="24" customWidth="1"/>
    <col min="4658" max="4666" width="2.625" style="24" customWidth="1"/>
    <col min="4667" max="4667" width="15.625" style="24" customWidth="1"/>
    <col min="4668" max="4681" width="2.625" style="24" customWidth="1"/>
    <col min="4682" max="4865" width="9" style="24" customWidth="1"/>
    <col min="4866" max="4866" width="4.25" style="24" customWidth="1"/>
    <col min="4867" max="4885" width="2.625" style="24" customWidth="1"/>
    <col min="4886" max="4913" width="2.875" style="24" customWidth="1"/>
    <col min="4914" max="4922" width="2.625" style="24" customWidth="1"/>
    <col min="4923" max="4923" width="15.625" style="24" customWidth="1"/>
    <col min="4924" max="4937" width="2.625" style="24" customWidth="1"/>
    <col min="4938" max="5121" width="9" style="24" customWidth="1"/>
    <col min="5122" max="5122" width="4.25" style="24" customWidth="1"/>
    <col min="5123" max="5141" width="2.625" style="24" customWidth="1"/>
    <col min="5142" max="5169" width="2.875" style="24" customWidth="1"/>
    <col min="5170" max="5178" width="2.625" style="24" customWidth="1"/>
    <col min="5179" max="5179" width="15.625" style="24" customWidth="1"/>
    <col min="5180" max="5193" width="2.625" style="24" customWidth="1"/>
    <col min="5194" max="5377" width="9" style="24" customWidth="1"/>
    <col min="5378" max="5378" width="4.25" style="24" customWidth="1"/>
    <col min="5379" max="5397" width="2.625" style="24" customWidth="1"/>
    <col min="5398" max="5425" width="2.875" style="24" customWidth="1"/>
    <col min="5426" max="5434" width="2.625" style="24" customWidth="1"/>
    <col min="5435" max="5435" width="15.625" style="24" customWidth="1"/>
    <col min="5436" max="5449" width="2.625" style="24" customWidth="1"/>
    <col min="5450" max="5633" width="9" style="24" customWidth="1"/>
    <col min="5634" max="5634" width="4.25" style="24" customWidth="1"/>
    <col min="5635" max="5653" width="2.625" style="24" customWidth="1"/>
    <col min="5654" max="5681" width="2.875" style="24" customWidth="1"/>
    <col min="5682" max="5690" width="2.625" style="24" customWidth="1"/>
    <col min="5691" max="5691" width="15.625" style="24" customWidth="1"/>
    <col min="5692" max="5705" width="2.625" style="24" customWidth="1"/>
    <col min="5706" max="5889" width="9" style="24" customWidth="1"/>
    <col min="5890" max="5890" width="4.25" style="24" customWidth="1"/>
    <col min="5891" max="5909" width="2.625" style="24" customWidth="1"/>
    <col min="5910" max="5937" width="2.875" style="24" customWidth="1"/>
    <col min="5938" max="5946" width="2.625" style="24" customWidth="1"/>
    <col min="5947" max="5947" width="15.625" style="24" customWidth="1"/>
    <col min="5948" max="5961" width="2.625" style="24" customWidth="1"/>
    <col min="5962" max="6145" width="9" style="24" customWidth="1"/>
    <col min="6146" max="6146" width="4.25" style="24" customWidth="1"/>
    <col min="6147" max="6165" width="2.625" style="24" customWidth="1"/>
    <col min="6166" max="6193" width="2.875" style="24" customWidth="1"/>
    <col min="6194" max="6202" width="2.625" style="24" customWidth="1"/>
    <col min="6203" max="6203" width="15.625" style="24" customWidth="1"/>
    <col min="6204" max="6217" width="2.625" style="24" customWidth="1"/>
    <col min="6218" max="6401" width="9" style="24" customWidth="1"/>
    <col min="6402" max="6402" width="4.25" style="24" customWidth="1"/>
    <col min="6403" max="6421" width="2.625" style="24" customWidth="1"/>
    <col min="6422" max="6449" width="2.875" style="24" customWidth="1"/>
    <col min="6450" max="6458" width="2.625" style="24" customWidth="1"/>
    <col min="6459" max="6459" width="15.625" style="24" customWidth="1"/>
    <col min="6460" max="6473" width="2.625" style="24" customWidth="1"/>
    <col min="6474" max="6657" width="9" style="24" customWidth="1"/>
    <col min="6658" max="6658" width="4.25" style="24" customWidth="1"/>
    <col min="6659" max="6677" width="2.625" style="24" customWidth="1"/>
    <col min="6678" max="6705" width="2.875" style="24" customWidth="1"/>
    <col min="6706" max="6714" width="2.625" style="24" customWidth="1"/>
    <col min="6715" max="6715" width="15.625" style="24" customWidth="1"/>
    <col min="6716" max="6729" width="2.625" style="24" customWidth="1"/>
    <col min="6730" max="6913" width="9" style="24" customWidth="1"/>
    <col min="6914" max="6914" width="4.25" style="24" customWidth="1"/>
    <col min="6915" max="6933" width="2.625" style="24" customWidth="1"/>
    <col min="6934" max="6961" width="2.875" style="24" customWidth="1"/>
    <col min="6962" max="6970" width="2.625" style="24" customWidth="1"/>
    <col min="6971" max="6971" width="15.625" style="24" customWidth="1"/>
    <col min="6972" max="6985" width="2.625" style="24" customWidth="1"/>
    <col min="6986" max="7169" width="9" style="24" customWidth="1"/>
    <col min="7170" max="7170" width="4.25" style="24" customWidth="1"/>
    <col min="7171" max="7189" width="2.625" style="24" customWidth="1"/>
    <col min="7190" max="7217" width="2.875" style="24" customWidth="1"/>
    <col min="7218" max="7226" width="2.625" style="24" customWidth="1"/>
    <col min="7227" max="7227" width="15.625" style="24" customWidth="1"/>
    <col min="7228" max="7241" width="2.625" style="24" customWidth="1"/>
    <col min="7242" max="7425" width="9" style="24" customWidth="1"/>
    <col min="7426" max="7426" width="4.25" style="24" customWidth="1"/>
    <col min="7427" max="7445" width="2.625" style="24" customWidth="1"/>
    <col min="7446" max="7473" width="2.875" style="24" customWidth="1"/>
    <col min="7474" max="7482" width="2.625" style="24" customWidth="1"/>
    <col min="7483" max="7483" width="15.625" style="24" customWidth="1"/>
    <col min="7484" max="7497" width="2.625" style="24" customWidth="1"/>
    <col min="7498" max="7681" width="9" style="24" customWidth="1"/>
    <col min="7682" max="7682" width="4.25" style="24" customWidth="1"/>
    <col min="7683" max="7701" width="2.625" style="24" customWidth="1"/>
    <col min="7702" max="7729" width="2.875" style="24" customWidth="1"/>
    <col min="7730" max="7738" width="2.625" style="24" customWidth="1"/>
    <col min="7739" max="7739" width="15.625" style="24" customWidth="1"/>
    <col min="7740" max="7753" width="2.625" style="24" customWidth="1"/>
    <col min="7754" max="7937" width="9" style="24" customWidth="1"/>
    <col min="7938" max="7938" width="4.25" style="24" customWidth="1"/>
    <col min="7939" max="7957" width="2.625" style="24" customWidth="1"/>
    <col min="7958" max="7985" width="2.875" style="24" customWidth="1"/>
    <col min="7986" max="7994" width="2.625" style="24" customWidth="1"/>
    <col min="7995" max="7995" width="15.625" style="24" customWidth="1"/>
    <col min="7996" max="8009" width="2.625" style="24" customWidth="1"/>
    <col min="8010" max="8193" width="9" style="24" customWidth="1"/>
    <col min="8194" max="8194" width="4.25" style="24" customWidth="1"/>
    <col min="8195" max="8213" width="2.625" style="24" customWidth="1"/>
    <col min="8214" max="8241" width="2.875" style="24" customWidth="1"/>
    <col min="8242" max="8250" width="2.625" style="24" customWidth="1"/>
    <col min="8251" max="8251" width="15.625" style="24" customWidth="1"/>
    <col min="8252" max="8265" width="2.625" style="24" customWidth="1"/>
    <col min="8266" max="8449" width="9" style="24" customWidth="1"/>
    <col min="8450" max="8450" width="4.25" style="24" customWidth="1"/>
    <col min="8451" max="8469" width="2.625" style="24" customWidth="1"/>
    <col min="8470" max="8497" width="2.875" style="24" customWidth="1"/>
    <col min="8498" max="8506" width="2.625" style="24" customWidth="1"/>
    <col min="8507" max="8507" width="15.625" style="24" customWidth="1"/>
    <col min="8508" max="8521" width="2.625" style="24" customWidth="1"/>
    <col min="8522" max="8705" width="9" style="24" customWidth="1"/>
    <col min="8706" max="8706" width="4.25" style="24" customWidth="1"/>
    <col min="8707" max="8725" width="2.625" style="24" customWidth="1"/>
    <col min="8726" max="8753" width="2.875" style="24" customWidth="1"/>
    <col min="8754" max="8762" width="2.625" style="24" customWidth="1"/>
    <col min="8763" max="8763" width="15.625" style="24" customWidth="1"/>
    <col min="8764" max="8777" width="2.625" style="24" customWidth="1"/>
    <col min="8778" max="8961" width="9" style="24" customWidth="1"/>
    <col min="8962" max="8962" width="4.25" style="24" customWidth="1"/>
    <col min="8963" max="8981" width="2.625" style="24" customWidth="1"/>
    <col min="8982" max="9009" width="2.875" style="24" customWidth="1"/>
    <col min="9010" max="9018" width="2.625" style="24" customWidth="1"/>
    <col min="9019" max="9019" width="15.625" style="24" customWidth="1"/>
    <col min="9020" max="9033" width="2.625" style="24" customWidth="1"/>
    <col min="9034" max="9217" width="9" style="24" customWidth="1"/>
    <col min="9218" max="9218" width="4.25" style="24" customWidth="1"/>
    <col min="9219" max="9237" width="2.625" style="24" customWidth="1"/>
    <col min="9238" max="9265" width="2.875" style="24" customWidth="1"/>
    <col min="9266" max="9274" width="2.625" style="24" customWidth="1"/>
    <col min="9275" max="9275" width="15.625" style="24" customWidth="1"/>
    <col min="9276" max="9289" width="2.625" style="24" customWidth="1"/>
    <col min="9290" max="9473" width="9" style="24" customWidth="1"/>
    <col min="9474" max="9474" width="4.25" style="24" customWidth="1"/>
    <col min="9475" max="9493" width="2.625" style="24" customWidth="1"/>
    <col min="9494" max="9521" width="2.875" style="24" customWidth="1"/>
    <col min="9522" max="9530" width="2.625" style="24" customWidth="1"/>
    <col min="9531" max="9531" width="15.625" style="24" customWidth="1"/>
    <col min="9532" max="9545" width="2.625" style="24" customWidth="1"/>
    <col min="9546" max="9729" width="9" style="24" customWidth="1"/>
    <col min="9730" max="9730" width="4.25" style="24" customWidth="1"/>
    <col min="9731" max="9749" width="2.625" style="24" customWidth="1"/>
    <col min="9750" max="9777" width="2.875" style="24" customWidth="1"/>
    <col min="9778" max="9786" width="2.625" style="24" customWidth="1"/>
    <col min="9787" max="9787" width="15.625" style="24" customWidth="1"/>
    <col min="9788" max="9801" width="2.625" style="24" customWidth="1"/>
    <col min="9802" max="9985" width="9" style="24" customWidth="1"/>
    <col min="9986" max="9986" width="4.25" style="24" customWidth="1"/>
    <col min="9987" max="10005" width="2.625" style="24" customWidth="1"/>
    <col min="10006" max="10033" width="2.875" style="24" customWidth="1"/>
    <col min="10034" max="10042" width="2.625" style="24" customWidth="1"/>
    <col min="10043" max="10043" width="15.625" style="24" customWidth="1"/>
    <col min="10044" max="10057" width="2.625" style="24" customWidth="1"/>
    <col min="10058" max="10241" width="9" style="24" customWidth="1"/>
    <col min="10242" max="10242" width="4.25" style="24" customWidth="1"/>
    <col min="10243" max="10261" width="2.625" style="24" customWidth="1"/>
    <col min="10262" max="10289" width="2.875" style="24" customWidth="1"/>
    <col min="10290" max="10298" width="2.625" style="24" customWidth="1"/>
    <col min="10299" max="10299" width="15.625" style="24" customWidth="1"/>
    <col min="10300" max="10313" width="2.625" style="24" customWidth="1"/>
    <col min="10314" max="10497" width="9" style="24" customWidth="1"/>
    <col min="10498" max="10498" width="4.25" style="24" customWidth="1"/>
    <col min="10499" max="10517" width="2.625" style="24" customWidth="1"/>
    <col min="10518" max="10545" width="2.875" style="24" customWidth="1"/>
    <col min="10546" max="10554" width="2.625" style="24" customWidth="1"/>
    <col min="10555" max="10555" width="15.625" style="24" customWidth="1"/>
    <col min="10556" max="10569" width="2.625" style="24" customWidth="1"/>
    <col min="10570" max="10753" width="9" style="24" customWidth="1"/>
    <col min="10754" max="10754" width="4.25" style="24" customWidth="1"/>
    <col min="10755" max="10773" width="2.625" style="24" customWidth="1"/>
    <col min="10774" max="10801" width="2.875" style="24" customWidth="1"/>
    <col min="10802" max="10810" width="2.625" style="24" customWidth="1"/>
    <col min="10811" max="10811" width="15.625" style="24" customWidth="1"/>
    <col min="10812" max="10825" width="2.625" style="24" customWidth="1"/>
    <col min="10826" max="11009" width="9" style="24" customWidth="1"/>
    <col min="11010" max="11010" width="4.25" style="24" customWidth="1"/>
    <col min="11011" max="11029" width="2.625" style="24" customWidth="1"/>
    <col min="11030" max="11057" width="2.875" style="24" customWidth="1"/>
    <col min="11058" max="11066" width="2.625" style="24" customWidth="1"/>
    <col min="11067" max="11067" width="15.625" style="24" customWidth="1"/>
    <col min="11068" max="11081" width="2.625" style="24" customWidth="1"/>
    <col min="11082" max="11265" width="9" style="24" customWidth="1"/>
    <col min="11266" max="11266" width="4.25" style="24" customWidth="1"/>
    <col min="11267" max="11285" width="2.625" style="24" customWidth="1"/>
    <col min="11286" max="11313" width="2.875" style="24" customWidth="1"/>
    <col min="11314" max="11322" width="2.625" style="24" customWidth="1"/>
    <col min="11323" max="11323" width="15.625" style="24" customWidth="1"/>
    <col min="11324" max="11337" width="2.625" style="24" customWidth="1"/>
    <col min="11338" max="11521" width="9" style="24" customWidth="1"/>
    <col min="11522" max="11522" width="4.25" style="24" customWidth="1"/>
    <col min="11523" max="11541" width="2.625" style="24" customWidth="1"/>
    <col min="11542" max="11569" width="2.875" style="24" customWidth="1"/>
    <col min="11570" max="11578" width="2.625" style="24" customWidth="1"/>
    <col min="11579" max="11579" width="15.625" style="24" customWidth="1"/>
    <col min="11580" max="11593" width="2.625" style="24" customWidth="1"/>
    <col min="11594" max="11777" width="9" style="24" customWidth="1"/>
    <col min="11778" max="11778" width="4.25" style="24" customWidth="1"/>
    <col min="11779" max="11797" width="2.625" style="24" customWidth="1"/>
    <col min="11798" max="11825" width="2.875" style="24" customWidth="1"/>
    <col min="11826" max="11834" width="2.625" style="24" customWidth="1"/>
    <col min="11835" max="11835" width="15.625" style="24" customWidth="1"/>
    <col min="11836" max="11849" width="2.625" style="24" customWidth="1"/>
    <col min="11850" max="12033" width="9" style="24" customWidth="1"/>
    <col min="12034" max="12034" width="4.25" style="24" customWidth="1"/>
    <col min="12035" max="12053" width="2.625" style="24" customWidth="1"/>
    <col min="12054" max="12081" width="2.875" style="24" customWidth="1"/>
    <col min="12082" max="12090" width="2.625" style="24" customWidth="1"/>
    <col min="12091" max="12091" width="15.625" style="24" customWidth="1"/>
    <col min="12092" max="12105" width="2.625" style="24" customWidth="1"/>
    <col min="12106" max="12289" width="9" style="24" customWidth="1"/>
    <col min="12290" max="12290" width="4.25" style="24" customWidth="1"/>
    <col min="12291" max="12309" width="2.625" style="24" customWidth="1"/>
    <col min="12310" max="12337" width="2.875" style="24" customWidth="1"/>
    <col min="12338" max="12346" width="2.625" style="24" customWidth="1"/>
    <col min="12347" max="12347" width="15.625" style="24" customWidth="1"/>
    <col min="12348" max="12361" width="2.625" style="24" customWidth="1"/>
    <col min="12362" max="12545" width="9" style="24" customWidth="1"/>
    <col min="12546" max="12546" width="4.25" style="24" customWidth="1"/>
    <col min="12547" max="12565" width="2.625" style="24" customWidth="1"/>
    <col min="12566" max="12593" width="2.875" style="24" customWidth="1"/>
    <col min="12594" max="12602" width="2.625" style="24" customWidth="1"/>
    <col min="12603" max="12603" width="15.625" style="24" customWidth="1"/>
    <col min="12604" max="12617" width="2.625" style="24" customWidth="1"/>
    <col min="12618" max="12801" width="9" style="24" customWidth="1"/>
    <col min="12802" max="12802" width="4.25" style="24" customWidth="1"/>
    <col min="12803" max="12821" width="2.625" style="24" customWidth="1"/>
    <col min="12822" max="12849" width="2.875" style="24" customWidth="1"/>
    <col min="12850" max="12858" width="2.625" style="24" customWidth="1"/>
    <col min="12859" max="12859" width="15.625" style="24" customWidth="1"/>
    <col min="12860" max="12873" width="2.625" style="24" customWidth="1"/>
    <col min="12874" max="13057" width="9" style="24" customWidth="1"/>
    <col min="13058" max="13058" width="4.25" style="24" customWidth="1"/>
    <col min="13059" max="13077" width="2.625" style="24" customWidth="1"/>
    <col min="13078" max="13105" width="2.875" style="24" customWidth="1"/>
    <col min="13106" max="13114" width="2.625" style="24" customWidth="1"/>
    <col min="13115" max="13115" width="15.625" style="24" customWidth="1"/>
    <col min="13116" max="13129" width="2.625" style="24" customWidth="1"/>
    <col min="13130" max="13313" width="9" style="24" customWidth="1"/>
    <col min="13314" max="13314" width="4.25" style="24" customWidth="1"/>
    <col min="13315" max="13333" width="2.625" style="24" customWidth="1"/>
    <col min="13334" max="13361" width="2.875" style="24" customWidth="1"/>
    <col min="13362" max="13370" width="2.625" style="24" customWidth="1"/>
    <col min="13371" max="13371" width="15.625" style="24" customWidth="1"/>
    <col min="13372" max="13385" width="2.625" style="24" customWidth="1"/>
    <col min="13386" max="13569" width="9" style="24" customWidth="1"/>
    <col min="13570" max="13570" width="4.25" style="24" customWidth="1"/>
    <col min="13571" max="13589" width="2.625" style="24" customWidth="1"/>
    <col min="13590" max="13617" width="2.875" style="24" customWidth="1"/>
    <col min="13618" max="13626" width="2.625" style="24" customWidth="1"/>
    <col min="13627" max="13627" width="15.625" style="24" customWidth="1"/>
    <col min="13628" max="13641" width="2.625" style="24" customWidth="1"/>
    <col min="13642" max="13825" width="9" style="24" customWidth="1"/>
    <col min="13826" max="13826" width="4.25" style="24" customWidth="1"/>
    <col min="13827" max="13845" width="2.625" style="24" customWidth="1"/>
    <col min="13846" max="13873" width="2.875" style="24" customWidth="1"/>
    <col min="13874" max="13882" width="2.625" style="24" customWidth="1"/>
    <col min="13883" max="13883" width="15.625" style="24" customWidth="1"/>
    <col min="13884" max="13897" width="2.625" style="24" customWidth="1"/>
    <col min="13898" max="14081" width="9" style="24" customWidth="1"/>
    <col min="14082" max="14082" width="4.25" style="24" customWidth="1"/>
    <col min="14083" max="14101" width="2.625" style="24" customWidth="1"/>
    <col min="14102" max="14129" width="2.875" style="24" customWidth="1"/>
    <col min="14130" max="14138" width="2.625" style="24" customWidth="1"/>
    <col min="14139" max="14139" width="15.625" style="24" customWidth="1"/>
    <col min="14140" max="14153" width="2.625" style="24" customWidth="1"/>
    <col min="14154" max="14337" width="9" style="24" customWidth="1"/>
    <col min="14338" max="14338" width="4.25" style="24" customWidth="1"/>
    <col min="14339" max="14357" width="2.625" style="24" customWidth="1"/>
    <col min="14358" max="14385" width="2.875" style="24" customWidth="1"/>
    <col min="14386" max="14394" width="2.625" style="24" customWidth="1"/>
    <col min="14395" max="14395" width="15.625" style="24" customWidth="1"/>
    <col min="14396" max="14409" width="2.625" style="24" customWidth="1"/>
    <col min="14410" max="14593" width="9" style="24" customWidth="1"/>
    <col min="14594" max="14594" width="4.25" style="24" customWidth="1"/>
    <col min="14595" max="14613" width="2.625" style="24" customWidth="1"/>
    <col min="14614" max="14641" width="2.875" style="24" customWidth="1"/>
    <col min="14642" max="14650" width="2.625" style="24" customWidth="1"/>
    <col min="14651" max="14651" width="15.625" style="24" customWidth="1"/>
    <col min="14652" max="14665" width="2.625" style="24" customWidth="1"/>
    <col min="14666" max="14849" width="9" style="24" customWidth="1"/>
    <col min="14850" max="14850" width="4.25" style="24" customWidth="1"/>
    <col min="14851" max="14869" width="2.625" style="24" customWidth="1"/>
    <col min="14870" max="14897" width="2.875" style="24" customWidth="1"/>
    <col min="14898" max="14906" width="2.625" style="24" customWidth="1"/>
    <col min="14907" max="14907" width="15.625" style="24" customWidth="1"/>
    <col min="14908" max="14921" width="2.625" style="24" customWidth="1"/>
    <col min="14922" max="15105" width="9" style="24" customWidth="1"/>
    <col min="15106" max="15106" width="4.25" style="24" customWidth="1"/>
    <col min="15107" max="15125" width="2.625" style="24" customWidth="1"/>
    <col min="15126" max="15153" width="2.875" style="24" customWidth="1"/>
    <col min="15154" max="15162" width="2.625" style="24" customWidth="1"/>
    <col min="15163" max="15163" width="15.625" style="24" customWidth="1"/>
    <col min="15164" max="15177" width="2.625" style="24" customWidth="1"/>
    <col min="15178" max="15361" width="9" style="24" customWidth="1"/>
    <col min="15362" max="15362" width="4.25" style="24" customWidth="1"/>
    <col min="15363" max="15381" width="2.625" style="24" customWidth="1"/>
    <col min="15382" max="15409" width="2.875" style="24" customWidth="1"/>
    <col min="15410" max="15418" width="2.625" style="24" customWidth="1"/>
    <col min="15419" max="15419" width="15.625" style="24" customWidth="1"/>
    <col min="15420" max="15433" width="2.625" style="24" customWidth="1"/>
    <col min="15434" max="15617" width="9" style="24" customWidth="1"/>
    <col min="15618" max="15618" width="4.25" style="24" customWidth="1"/>
    <col min="15619" max="15637" width="2.625" style="24" customWidth="1"/>
    <col min="15638" max="15665" width="2.875" style="24" customWidth="1"/>
    <col min="15666" max="15674" width="2.625" style="24" customWidth="1"/>
    <col min="15675" max="15675" width="15.625" style="24" customWidth="1"/>
    <col min="15676" max="15689" width="2.625" style="24" customWidth="1"/>
    <col min="15690" max="15873" width="9" style="24" customWidth="1"/>
    <col min="15874" max="15874" width="4.25" style="24" customWidth="1"/>
    <col min="15875" max="15893" width="2.625" style="24" customWidth="1"/>
    <col min="15894" max="15921" width="2.875" style="24" customWidth="1"/>
    <col min="15922" max="15930" width="2.625" style="24" customWidth="1"/>
    <col min="15931" max="15931" width="15.625" style="24" customWidth="1"/>
    <col min="15932" max="15945" width="2.625" style="24" customWidth="1"/>
    <col min="15946" max="16129" width="9" style="24" customWidth="1"/>
    <col min="16130" max="16130" width="4.25" style="24" customWidth="1"/>
    <col min="16131" max="16149" width="2.625" style="24" customWidth="1"/>
    <col min="16150" max="16177" width="2.875" style="24" customWidth="1"/>
    <col min="16178" max="16186" width="2.625" style="24" customWidth="1"/>
    <col min="16187" max="16187" width="15.625" style="24" customWidth="1"/>
    <col min="16188" max="16201" width="2.625" style="24" customWidth="1"/>
    <col min="16202" max="16384" width="9" style="24" customWidth="1"/>
  </cols>
  <sheetData>
    <row r="1" spans="1:59" ht="21" customHeight="1">
      <c r="BG1" s="32" t="s">
        <v>91</v>
      </c>
    </row>
    <row r="2" spans="1:59" ht="21" customHeight="1">
      <c r="A2" s="1164" t="s">
        <v>161</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row>
    <row r="3" spans="1:59" ht="22.5" customHeight="1">
      <c r="A3" s="27"/>
      <c r="B3" s="27"/>
      <c r="C3" s="27"/>
      <c r="D3" s="27"/>
      <c r="E3" s="27"/>
      <c r="F3" s="27"/>
      <c r="G3" s="27"/>
      <c r="AU3" s="1165" t="s">
        <v>129</v>
      </c>
      <c r="AV3" s="1165"/>
      <c r="AW3" s="1165"/>
      <c r="AX3" s="1165"/>
      <c r="AY3" s="1165"/>
      <c r="AZ3" s="1165"/>
      <c r="BA3" s="1135" t="s">
        <v>525</v>
      </c>
      <c r="BB3" s="1135"/>
      <c r="BC3" s="1135"/>
      <c r="BD3" s="1135"/>
      <c r="BE3" s="1135"/>
      <c r="BF3" s="1135"/>
      <c r="BG3" s="1135"/>
    </row>
    <row r="4" spans="1:59" ht="9.75" customHeight="1">
      <c r="A4" s="27"/>
      <c r="B4" s="27"/>
      <c r="C4" s="27"/>
      <c r="D4" s="27"/>
      <c r="E4" s="27"/>
      <c r="F4" s="27"/>
      <c r="G4" s="27"/>
      <c r="BA4" s="135"/>
      <c r="BB4" s="135"/>
      <c r="BC4" s="135"/>
      <c r="BD4" s="135"/>
      <c r="BE4" s="135"/>
      <c r="BF4" s="135"/>
      <c r="BG4" s="135"/>
    </row>
    <row r="5" spans="1:59" ht="25.5" customHeight="1">
      <c r="A5" s="1166" t="s">
        <v>162</v>
      </c>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167"/>
      <c r="AD5" s="1167"/>
      <c r="AE5" s="1167"/>
      <c r="AF5" s="1167"/>
      <c r="AG5" s="1167"/>
      <c r="AH5" s="1167"/>
      <c r="AI5" s="1167"/>
      <c r="AJ5" s="1167"/>
      <c r="AK5" s="1167"/>
      <c r="AL5" s="1167"/>
      <c r="AM5" s="1167"/>
      <c r="AN5" s="1167"/>
      <c r="AO5" s="1167"/>
      <c r="AP5" s="1167"/>
      <c r="AQ5" s="1167"/>
      <c r="AR5" s="1167"/>
      <c r="AS5" s="1167"/>
      <c r="AT5" s="1167"/>
      <c r="AU5" s="1167"/>
      <c r="AV5" s="1167"/>
      <c r="AW5" s="1167"/>
      <c r="AX5" s="1168"/>
      <c r="BA5" s="135"/>
      <c r="BB5" s="135"/>
      <c r="BC5" s="135"/>
      <c r="BD5" s="135"/>
      <c r="BE5" s="135"/>
      <c r="BF5" s="135"/>
      <c r="BG5" s="135"/>
    </row>
    <row r="6" spans="1:59" ht="9.75" customHeight="1">
      <c r="A6" s="27"/>
      <c r="B6" s="27"/>
      <c r="C6" s="27"/>
      <c r="D6" s="27"/>
      <c r="E6" s="27"/>
      <c r="F6" s="27"/>
      <c r="G6" s="27"/>
      <c r="BA6" s="135"/>
      <c r="BB6" s="135"/>
      <c r="BC6" s="135"/>
      <c r="BD6" s="135"/>
      <c r="BE6" s="135"/>
      <c r="BF6" s="135"/>
      <c r="BG6" s="135"/>
    </row>
    <row r="7" spans="1:59" ht="21" customHeight="1">
      <c r="A7" s="1119" t="s">
        <v>88</v>
      </c>
      <c r="B7" s="1120"/>
      <c r="C7" s="1120"/>
      <c r="D7" s="1120"/>
      <c r="E7" s="1120"/>
      <c r="F7" s="1120"/>
      <c r="G7" s="1120"/>
      <c r="H7" s="1120"/>
      <c r="I7" s="1120"/>
      <c r="J7" s="1120"/>
      <c r="K7" s="1120"/>
      <c r="L7" s="1120"/>
      <c r="M7" s="1120"/>
      <c r="N7" s="1120"/>
      <c r="O7" s="1120"/>
      <c r="P7" s="1120"/>
      <c r="Q7" s="1120"/>
      <c r="R7" s="1120"/>
      <c r="S7" s="1120"/>
      <c r="T7" s="1120"/>
      <c r="U7" s="1120"/>
      <c r="V7" s="1169"/>
      <c r="W7" s="1169"/>
      <c r="X7" s="1169"/>
      <c r="Y7" s="1169"/>
      <c r="Z7" s="1169"/>
      <c r="AA7" s="1169"/>
      <c r="AB7" s="1169"/>
      <c r="AC7" s="1169"/>
      <c r="AD7" s="1169"/>
      <c r="AE7" s="1169"/>
      <c r="AF7" s="1169"/>
      <c r="AG7" s="1169"/>
      <c r="AH7" s="1169"/>
      <c r="AI7" s="1170" t="s">
        <v>163</v>
      </c>
      <c r="AJ7" s="1170"/>
      <c r="AK7" s="1170"/>
      <c r="AL7" s="1170"/>
      <c r="AM7" s="1170"/>
      <c r="AN7" s="1170"/>
      <c r="AO7" s="1170"/>
      <c r="AP7" s="1170"/>
      <c r="AQ7" s="1149"/>
      <c r="AR7" s="1113"/>
      <c r="AS7" s="1113"/>
      <c r="AT7" s="1113"/>
      <c r="AU7" s="1113"/>
      <c r="AV7" s="1113"/>
      <c r="AW7" s="1113"/>
      <c r="AX7" s="1113"/>
      <c r="AY7" s="1113"/>
      <c r="AZ7" s="1113"/>
      <c r="BA7" s="1113"/>
      <c r="BB7" s="1113"/>
      <c r="BC7" s="1113"/>
      <c r="BD7" s="1113"/>
      <c r="BE7" s="1113"/>
      <c r="BF7" s="1113"/>
      <c r="BG7" s="1150"/>
    </row>
    <row r="8" spans="1:59" ht="21" customHeight="1">
      <c r="A8" s="1171" t="s">
        <v>35</v>
      </c>
      <c r="B8" s="1172"/>
      <c r="C8" s="1172"/>
      <c r="D8" s="1172"/>
      <c r="E8" s="1172"/>
      <c r="F8" s="1172"/>
      <c r="G8" s="1172"/>
      <c r="H8" s="1172"/>
      <c r="I8" s="1172"/>
      <c r="J8" s="1149"/>
      <c r="K8" s="1113"/>
      <c r="L8" s="1113"/>
      <c r="M8" s="1113"/>
      <c r="N8" s="1113"/>
      <c r="O8" s="1113"/>
      <c r="P8" s="1113"/>
      <c r="Q8" s="1113"/>
      <c r="R8" s="1113"/>
      <c r="S8" s="1113"/>
      <c r="T8" s="1113"/>
      <c r="U8" s="1113"/>
      <c r="V8" s="1126" t="s">
        <v>171</v>
      </c>
      <c r="W8" s="1173"/>
      <c r="X8" s="1173"/>
      <c r="Y8" s="1173"/>
      <c r="Z8" s="1173"/>
      <c r="AA8" s="1173"/>
      <c r="AB8" s="1173"/>
      <c r="AC8" s="1174"/>
      <c r="AD8" s="1149"/>
      <c r="AE8" s="1113"/>
      <c r="AF8" s="1113"/>
      <c r="AG8" s="1113"/>
      <c r="AH8" s="1113"/>
      <c r="AI8" s="1113"/>
      <c r="AJ8" s="1113"/>
      <c r="AK8" s="1113"/>
      <c r="AL8" s="1113"/>
      <c r="AM8" s="1114"/>
      <c r="AN8" s="1175" t="s">
        <v>174</v>
      </c>
      <c r="AO8" s="1120"/>
      <c r="AP8" s="1120"/>
      <c r="AQ8" s="1120"/>
      <c r="AR8" s="1120"/>
      <c r="AS8" s="1120"/>
      <c r="AT8" s="1120"/>
      <c r="AU8" s="1120"/>
      <c r="AV8" s="1176"/>
      <c r="AW8" s="1149"/>
      <c r="AX8" s="1113"/>
      <c r="AY8" s="1113"/>
      <c r="AZ8" s="1113"/>
      <c r="BA8" s="1113"/>
      <c r="BB8" s="1113"/>
      <c r="BC8" s="1113"/>
      <c r="BD8" s="1113"/>
      <c r="BE8" s="1113"/>
      <c r="BF8" s="1113"/>
      <c r="BG8" s="1150"/>
    </row>
    <row r="9" spans="1:59" ht="21" customHeight="1" thickBot="1">
      <c r="A9" s="1119" t="s">
        <v>57</v>
      </c>
      <c r="B9" s="1120"/>
      <c r="C9" s="1120"/>
      <c r="D9" s="1120"/>
      <c r="E9" s="1120"/>
      <c r="F9" s="1120"/>
      <c r="G9" s="1120"/>
      <c r="H9" s="1120"/>
      <c r="I9" s="1120"/>
      <c r="J9" s="1120"/>
      <c r="K9" s="1120"/>
      <c r="L9" s="1120"/>
      <c r="M9" s="1120"/>
      <c r="N9" s="1120"/>
      <c r="O9" s="1120"/>
      <c r="P9" s="1120"/>
      <c r="Q9" s="1120"/>
      <c r="R9" s="1120"/>
      <c r="S9" s="1120"/>
      <c r="T9" s="1120"/>
      <c r="U9" s="1120"/>
      <c r="V9" s="1147"/>
      <c r="W9" s="1147"/>
      <c r="X9" s="1147"/>
      <c r="Y9" s="1147"/>
      <c r="Z9" s="1147"/>
      <c r="AA9" s="1147"/>
      <c r="AB9" s="1147"/>
      <c r="AC9" s="1147"/>
      <c r="AD9" s="1147"/>
      <c r="AE9" s="1147"/>
      <c r="AF9" s="1147"/>
      <c r="AG9" s="1147"/>
      <c r="AH9" s="1147"/>
      <c r="AI9" s="1148" t="s">
        <v>526</v>
      </c>
      <c r="AJ9" s="1148"/>
      <c r="AK9" s="1148"/>
      <c r="AL9" s="1148"/>
      <c r="AM9" s="1148"/>
      <c r="AN9" s="1148"/>
      <c r="AO9" s="1148"/>
      <c r="AP9" s="1148"/>
      <c r="AQ9" s="1149"/>
      <c r="AR9" s="1113"/>
      <c r="AS9" s="1113"/>
      <c r="AT9" s="1113"/>
      <c r="AU9" s="1113"/>
      <c r="AV9" s="1113"/>
      <c r="AW9" s="1113"/>
      <c r="AX9" s="1113"/>
      <c r="AY9" s="1113"/>
      <c r="AZ9" s="1113"/>
      <c r="BA9" s="1113"/>
      <c r="BB9" s="1113"/>
      <c r="BC9" s="1113"/>
      <c r="BD9" s="1113"/>
      <c r="BE9" s="1113"/>
      <c r="BF9" s="1113"/>
      <c r="BG9" s="1150"/>
    </row>
    <row r="10" spans="1:59" ht="21" customHeight="1">
      <c r="A10" s="1095" t="s">
        <v>178</v>
      </c>
      <c r="B10" s="1096"/>
      <c r="C10" s="1096"/>
      <c r="D10" s="1096"/>
      <c r="E10" s="1096"/>
      <c r="F10" s="1096"/>
      <c r="G10" s="1096"/>
      <c r="H10" s="1096"/>
      <c r="I10" s="1155" t="s">
        <v>74</v>
      </c>
      <c r="J10" s="1156"/>
      <c r="K10" s="1156"/>
      <c r="L10" s="1156"/>
      <c r="M10" s="1156"/>
      <c r="N10" s="1157"/>
      <c r="O10" s="1096" t="s">
        <v>13</v>
      </c>
      <c r="P10" s="1096"/>
      <c r="Q10" s="1096"/>
      <c r="R10" s="1096"/>
      <c r="S10" s="1096"/>
      <c r="T10" s="1096"/>
      <c r="U10" s="1099"/>
      <c r="V10" s="1151" t="s">
        <v>181</v>
      </c>
      <c r="W10" s="1152"/>
      <c r="X10" s="1152"/>
      <c r="Y10" s="1152"/>
      <c r="Z10" s="1152"/>
      <c r="AA10" s="1152"/>
      <c r="AB10" s="1153"/>
      <c r="AC10" s="1151" t="s">
        <v>182</v>
      </c>
      <c r="AD10" s="1152"/>
      <c r="AE10" s="1152"/>
      <c r="AF10" s="1152"/>
      <c r="AG10" s="1152"/>
      <c r="AH10" s="1152"/>
      <c r="AI10" s="1153"/>
      <c r="AJ10" s="1151" t="s">
        <v>183</v>
      </c>
      <c r="AK10" s="1152"/>
      <c r="AL10" s="1152"/>
      <c r="AM10" s="1152"/>
      <c r="AN10" s="1152"/>
      <c r="AO10" s="1152"/>
      <c r="AP10" s="1153"/>
      <c r="AQ10" s="1154" t="s">
        <v>184</v>
      </c>
      <c r="AR10" s="1152"/>
      <c r="AS10" s="1152"/>
      <c r="AT10" s="1152"/>
      <c r="AU10" s="1152"/>
      <c r="AV10" s="1152"/>
      <c r="AW10" s="1153"/>
      <c r="AX10" s="1101" t="s">
        <v>342</v>
      </c>
      <c r="AY10" s="1102"/>
      <c r="AZ10" s="1102"/>
      <c r="BA10" s="1102" t="s">
        <v>187</v>
      </c>
      <c r="BB10" s="1102"/>
      <c r="BC10" s="1102"/>
      <c r="BD10" s="1102" t="s">
        <v>188</v>
      </c>
      <c r="BE10" s="1102"/>
      <c r="BF10" s="1105"/>
      <c r="BG10" s="1107" t="s">
        <v>190</v>
      </c>
    </row>
    <row r="11" spans="1:59" ht="21" customHeight="1">
      <c r="A11" s="1097"/>
      <c r="B11" s="1098"/>
      <c r="C11" s="1098"/>
      <c r="D11" s="1098"/>
      <c r="E11" s="1098"/>
      <c r="F11" s="1098"/>
      <c r="G11" s="1098"/>
      <c r="H11" s="1098"/>
      <c r="I11" s="1158"/>
      <c r="J11" s="1159"/>
      <c r="K11" s="1159"/>
      <c r="L11" s="1159"/>
      <c r="M11" s="1159"/>
      <c r="N11" s="1160"/>
      <c r="O11" s="1098"/>
      <c r="P11" s="1098"/>
      <c r="Q11" s="1098"/>
      <c r="R11" s="1098"/>
      <c r="S11" s="1098"/>
      <c r="T11" s="1098"/>
      <c r="U11" s="1100"/>
      <c r="V11" s="117">
        <v>1</v>
      </c>
      <c r="W11" s="122">
        <v>2</v>
      </c>
      <c r="X11" s="122">
        <v>3</v>
      </c>
      <c r="Y11" s="122">
        <v>4</v>
      </c>
      <c r="Z11" s="122">
        <v>5</v>
      </c>
      <c r="AA11" s="122">
        <v>6</v>
      </c>
      <c r="AB11" s="127">
        <v>7</v>
      </c>
      <c r="AC11" s="117">
        <v>8</v>
      </c>
      <c r="AD11" s="122">
        <v>9</v>
      </c>
      <c r="AE11" s="122">
        <v>10</v>
      </c>
      <c r="AF11" s="122">
        <v>11</v>
      </c>
      <c r="AG11" s="122">
        <v>12</v>
      </c>
      <c r="AH11" s="122">
        <v>13</v>
      </c>
      <c r="AI11" s="127">
        <v>14</v>
      </c>
      <c r="AJ11" s="117">
        <v>15</v>
      </c>
      <c r="AK11" s="122">
        <v>16</v>
      </c>
      <c r="AL11" s="122">
        <v>17</v>
      </c>
      <c r="AM11" s="122">
        <v>18</v>
      </c>
      <c r="AN11" s="122">
        <v>19</v>
      </c>
      <c r="AO11" s="122">
        <v>20</v>
      </c>
      <c r="AP11" s="127">
        <v>21</v>
      </c>
      <c r="AQ11" s="133">
        <v>22</v>
      </c>
      <c r="AR11" s="122">
        <v>23</v>
      </c>
      <c r="AS11" s="122">
        <v>24</v>
      </c>
      <c r="AT11" s="122">
        <v>25</v>
      </c>
      <c r="AU11" s="122">
        <v>26</v>
      </c>
      <c r="AV11" s="122">
        <v>27</v>
      </c>
      <c r="AW11" s="127">
        <v>28</v>
      </c>
      <c r="AX11" s="1103"/>
      <c r="AY11" s="1104"/>
      <c r="AZ11" s="1104"/>
      <c r="BA11" s="1104"/>
      <c r="BB11" s="1104"/>
      <c r="BC11" s="1104"/>
      <c r="BD11" s="1104"/>
      <c r="BE11" s="1104"/>
      <c r="BF11" s="1106"/>
      <c r="BG11" s="1108"/>
    </row>
    <row r="12" spans="1:59" ht="21" customHeight="1">
      <c r="A12" s="1097"/>
      <c r="B12" s="1098"/>
      <c r="C12" s="1098"/>
      <c r="D12" s="1098"/>
      <c r="E12" s="1098"/>
      <c r="F12" s="1098"/>
      <c r="G12" s="1098"/>
      <c r="H12" s="1098"/>
      <c r="I12" s="1161"/>
      <c r="J12" s="1162"/>
      <c r="K12" s="1162"/>
      <c r="L12" s="1162"/>
      <c r="M12" s="1162"/>
      <c r="N12" s="1163"/>
      <c r="O12" s="1098"/>
      <c r="P12" s="1098"/>
      <c r="Q12" s="1098"/>
      <c r="R12" s="1098"/>
      <c r="S12" s="1098"/>
      <c r="T12" s="1098"/>
      <c r="U12" s="1100"/>
      <c r="V12" s="118" t="s">
        <v>527</v>
      </c>
      <c r="W12" s="122"/>
      <c r="X12" s="122"/>
      <c r="Y12" s="122"/>
      <c r="Z12" s="122"/>
      <c r="AA12" s="122"/>
      <c r="AB12" s="127"/>
      <c r="AC12" s="117"/>
      <c r="AD12" s="122"/>
      <c r="AE12" s="122"/>
      <c r="AF12" s="122"/>
      <c r="AG12" s="122"/>
      <c r="AH12" s="122"/>
      <c r="AI12" s="127"/>
      <c r="AJ12" s="117"/>
      <c r="AK12" s="122"/>
      <c r="AL12" s="122"/>
      <c r="AM12" s="122"/>
      <c r="AN12" s="122"/>
      <c r="AO12" s="122"/>
      <c r="AP12" s="127"/>
      <c r="AQ12" s="133"/>
      <c r="AR12" s="122"/>
      <c r="AS12" s="122"/>
      <c r="AT12" s="122"/>
      <c r="AU12" s="122"/>
      <c r="AV12" s="122"/>
      <c r="AW12" s="127"/>
      <c r="AX12" s="1103"/>
      <c r="AY12" s="1104"/>
      <c r="AZ12" s="1104"/>
      <c r="BA12" s="1104"/>
      <c r="BB12" s="1104"/>
      <c r="BC12" s="1104"/>
      <c r="BD12" s="1104"/>
      <c r="BE12" s="1104"/>
      <c r="BF12" s="1106"/>
      <c r="BG12" s="1108"/>
    </row>
    <row r="13" spans="1:59" ht="21" customHeight="1">
      <c r="A13" s="115"/>
      <c r="B13" s="1131"/>
      <c r="C13" s="1132"/>
      <c r="D13" s="1132"/>
      <c r="E13" s="1132"/>
      <c r="F13" s="1132"/>
      <c r="G13" s="1132"/>
      <c r="H13" s="1133"/>
      <c r="I13" s="1134"/>
      <c r="J13" s="1134"/>
      <c r="K13" s="1134"/>
      <c r="L13" s="1144"/>
      <c r="M13" s="1145"/>
      <c r="N13" s="1146"/>
      <c r="O13" s="1135"/>
      <c r="P13" s="1135"/>
      <c r="Q13" s="1135"/>
      <c r="R13" s="1135"/>
      <c r="S13" s="1135"/>
      <c r="T13" s="1135"/>
      <c r="U13" s="1136"/>
      <c r="V13" s="119"/>
      <c r="W13" s="123"/>
      <c r="X13" s="123"/>
      <c r="Y13" s="123"/>
      <c r="Z13" s="123"/>
      <c r="AA13" s="124"/>
      <c r="AB13" s="128"/>
      <c r="AC13" s="119"/>
      <c r="AD13" s="124"/>
      <c r="AE13" s="124"/>
      <c r="AF13" s="124"/>
      <c r="AG13" s="124"/>
      <c r="AH13" s="124"/>
      <c r="AI13" s="128"/>
      <c r="AJ13" s="119"/>
      <c r="AK13" s="124"/>
      <c r="AL13" s="124"/>
      <c r="AM13" s="124"/>
      <c r="AN13" s="124"/>
      <c r="AO13" s="124"/>
      <c r="AP13" s="128"/>
      <c r="AQ13" s="134"/>
      <c r="AR13" s="124"/>
      <c r="AS13" s="124"/>
      <c r="AT13" s="124"/>
      <c r="AU13" s="124"/>
      <c r="AV13" s="124"/>
      <c r="AW13" s="128"/>
      <c r="AX13" s="1132">
        <f t="shared" ref="AX13:AX29" si="0">SUM(V13:AW13)</f>
        <v>0</v>
      </c>
      <c r="AY13" s="1132"/>
      <c r="AZ13" s="1133"/>
      <c r="BA13" s="1137"/>
      <c r="BB13" s="1138"/>
      <c r="BC13" s="1139"/>
      <c r="BD13" s="1137"/>
      <c r="BE13" s="1138"/>
      <c r="BF13" s="1140"/>
      <c r="BG13" s="136"/>
    </row>
    <row r="14" spans="1:59" ht="21" customHeight="1">
      <c r="A14" s="115"/>
      <c r="B14" s="1131"/>
      <c r="C14" s="1132"/>
      <c r="D14" s="1132"/>
      <c r="E14" s="1132"/>
      <c r="F14" s="1132"/>
      <c r="G14" s="1132"/>
      <c r="H14" s="1133"/>
      <c r="I14" s="1134"/>
      <c r="J14" s="1134"/>
      <c r="K14" s="1134"/>
      <c r="L14" s="1144"/>
      <c r="M14" s="1145"/>
      <c r="N14" s="1146"/>
      <c r="O14" s="1135"/>
      <c r="P14" s="1135"/>
      <c r="Q14" s="1135"/>
      <c r="R14" s="1135"/>
      <c r="S14" s="1135"/>
      <c r="T14" s="1135"/>
      <c r="U14" s="1136"/>
      <c r="V14" s="119"/>
      <c r="W14" s="123"/>
      <c r="X14" s="123"/>
      <c r="Y14" s="123"/>
      <c r="Z14" s="123"/>
      <c r="AA14" s="124"/>
      <c r="AB14" s="128"/>
      <c r="AC14" s="119"/>
      <c r="AD14" s="124"/>
      <c r="AE14" s="124"/>
      <c r="AF14" s="124"/>
      <c r="AG14" s="124"/>
      <c r="AH14" s="124"/>
      <c r="AI14" s="128"/>
      <c r="AJ14" s="119"/>
      <c r="AK14" s="124"/>
      <c r="AL14" s="124"/>
      <c r="AM14" s="124"/>
      <c r="AN14" s="124"/>
      <c r="AO14" s="124"/>
      <c r="AP14" s="128"/>
      <c r="AQ14" s="134"/>
      <c r="AR14" s="124"/>
      <c r="AS14" s="124"/>
      <c r="AT14" s="124"/>
      <c r="AU14" s="124"/>
      <c r="AV14" s="124"/>
      <c r="AW14" s="128"/>
      <c r="AX14" s="1132">
        <f t="shared" si="0"/>
        <v>0</v>
      </c>
      <c r="AY14" s="1132"/>
      <c r="AZ14" s="1133"/>
      <c r="BA14" s="1137"/>
      <c r="BB14" s="1138"/>
      <c r="BC14" s="1139"/>
      <c r="BD14" s="1137"/>
      <c r="BE14" s="1138"/>
      <c r="BF14" s="1140"/>
      <c r="BG14" s="136"/>
    </row>
    <row r="15" spans="1:59" ht="21" customHeight="1">
      <c r="A15" s="115"/>
      <c r="B15" s="1131"/>
      <c r="C15" s="1132"/>
      <c r="D15" s="1132"/>
      <c r="E15" s="1132"/>
      <c r="F15" s="1132"/>
      <c r="G15" s="1132"/>
      <c r="H15" s="1133"/>
      <c r="I15" s="1134"/>
      <c r="J15" s="1134"/>
      <c r="K15" s="1134"/>
      <c r="L15" s="1144"/>
      <c r="M15" s="1145"/>
      <c r="N15" s="1146"/>
      <c r="O15" s="1135"/>
      <c r="P15" s="1135"/>
      <c r="Q15" s="1135"/>
      <c r="R15" s="1135"/>
      <c r="S15" s="1135"/>
      <c r="T15" s="1135"/>
      <c r="U15" s="1136"/>
      <c r="V15" s="119"/>
      <c r="W15" s="123"/>
      <c r="X15" s="123"/>
      <c r="Y15" s="123"/>
      <c r="Z15" s="123"/>
      <c r="AA15" s="124"/>
      <c r="AB15" s="128"/>
      <c r="AC15" s="119"/>
      <c r="AD15" s="124"/>
      <c r="AE15" s="124"/>
      <c r="AF15" s="124"/>
      <c r="AG15" s="124"/>
      <c r="AH15" s="124"/>
      <c r="AI15" s="128"/>
      <c r="AJ15" s="119"/>
      <c r="AK15" s="124"/>
      <c r="AL15" s="124"/>
      <c r="AM15" s="124"/>
      <c r="AN15" s="124"/>
      <c r="AO15" s="124"/>
      <c r="AP15" s="128"/>
      <c r="AQ15" s="134"/>
      <c r="AR15" s="124"/>
      <c r="AS15" s="124"/>
      <c r="AT15" s="124"/>
      <c r="AU15" s="124"/>
      <c r="AV15" s="124"/>
      <c r="AW15" s="128"/>
      <c r="AX15" s="1132">
        <f t="shared" si="0"/>
        <v>0</v>
      </c>
      <c r="AY15" s="1132"/>
      <c r="AZ15" s="1133"/>
      <c r="BA15" s="1137"/>
      <c r="BB15" s="1138"/>
      <c r="BC15" s="1139"/>
      <c r="BD15" s="1137"/>
      <c r="BE15" s="1138"/>
      <c r="BF15" s="1140"/>
      <c r="BG15" s="136"/>
    </row>
    <row r="16" spans="1:59" ht="21" customHeight="1">
      <c r="A16" s="115"/>
      <c r="B16" s="1131"/>
      <c r="C16" s="1132"/>
      <c r="D16" s="1132"/>
      <c r="E16" s="1132"/>
      <c r="F16" s="1132"/>
      <c r="G16" s="1132"/>
      <c r="H16" s="1133"/>
      <c r="I16" s="1134"/>
      <c r="J16" s="1134"/>
      <c r="K16" s="1134"/>
      <c r="L16" s="1144"/>
      <c r="M16" s="1145"/>
      <c r="N16" s="1146"/>
      <c r="O16" s="1135"/>
      <c r="P16" s="1135"/>
      <c r="Q16" s="1135"/>
      <c r="R16" s="1135"/>
      <c r="S16" s="1135"/>
      <c r="T16" s="1135"/>
      <c r="U16" s="1136"/>
      <c r="V16" s="119"/>
      <c r="W16" s="124"/>
      <c r="X16" s="124"/>
      <c r="Y16" s="124"/>
      <c r="Z16" s="124"/>
      <c r="AA16" s="124"/>
      <c r="AB16" s="128"/>
      <c r="AC16" s="119"/>
      <c r="AD16" s="124"/>
      <c r="AE16" s="124"/>
      <c r="AF16" s="124"/>
      <c r="AG16" s="124"/>
      <c r="AH16" s="124"/>
      <c r="AI16" s="128"/>
      <c r="AJ16" s="119"/>
      <c r="AK16" s="124"/>
      <c r="AL16" s="124"/>
      <c r="AM16" s="124"/>
      <c r="AN16" s="124"/>
      <c r="AO16" s="124"/>
      <c r="AP16" s="128"/>
      <c r="AQ16" s="134"/>
      <c r="AR16" s="124"/>
      <c r="AS16" s="124"/>
      <c r="AT16" s="124"/>
      <c r="AU16" s="124"/>
      <c r="AV16" s="124"/>
      <c r="AW16" s="128"/>
      <c r="AX16" s="1132">
        <f t="shared" si="0"/>
        <v>0</v>
      </c>
      <c r="AY16" s="1132"/>
      <c r="AZ16" s="1133"/>
      <c r="BA16" s="1137"/>
      <c r="BB16" s="1138"/>
      <c r="BC16" s="1139"/>
      <c r="BD16" s="1137"/>
      <c r="BE16" s="1138"/>
      <c r="BF16" s="1140"/>
      <c r="BG16" s="136"/>
    </row>
    <row r="17" spans="1:59" ht="21" customHeight="1">
      <c r="A17" s="115"/>
      <c r="B17" s="1131"/>
      <c r="C17" s="1132"/>
      <c r="D17" s="1132"/>
      <c r="E17" s="1132"/>
      <c r="F17" s="1132"/>
      <c r="G17" s="1132"/>
      <c r="H17" s="1133"/>
      <c r="I17" s="1134"/>
      <c r="J17" s="1134"/>
      <c r="K17" s="1134"/>
      <c r="L17" s="1144"/>
      <c r="M17" s="1145"/>
      <c r="N17" s="1146"/>
      <c r="O17" s="1135"/>
      <c r="P17" s="1135"/>
      <c r="Q17" s="1135"/>
      <c r="R17" s="1135"/>
      <c r="S17" s="1135"/>
      <c r="T17" s="1135"/>
      <c r="U17" s="1136"/>
      <c r="V17" s="119"/>
      <c r="W17" s="123"/>
      <c r="X17" s="123"/>
      <c r="Y17" s="123"/>
      <c r="Z17" s="123"/>
      <c r="AA17" s="124"/>
      <c r="AB17" s="128"/>
      <c r="AC17" s="119"/>
      <c r="AD17" s="124"/>
      <c r="AE17" s="124"/>
      <c r="AF17" s="124"/>
      <c r="AG17" s="124"/>
      <c r="AH17" s="124"/>
      <c r="AI17" s="128"/>
      <c r="AJ17" s="119"/>
      <c r="AK17" s="124"/>
      <c r="AL17" s="124"/>
      <c r="AM17" s="124"/>
      <c r="AN17" s="124"/>
      <c r="AO17" s="124"/>
      <c r="AP17" s="128"/>
      <c r="AQ17" s="134"/>
      <c r="AR17" s="124"/>
      <c r="AS17" s="124"/>
      <c r="AT17" s="124"/>
      <c r="AU17" s="124"/>
      <c r="AV17" s="124"/>
      <c r="AW17" s="128"/>
      <c r="AX17" s="1132">
        <f t="shared" si="0"/>
        <v>0</v>
      </c>
      <c r="AY17" s="1132"/>
      <c r="AZ17" s="1133"/>
      <c r="BA17" s="1137"/>
      <c r="BB17" s="1138"/>
      <c r="BC17" s="1139"/>
      <c r="BD17" s="1137"/>
      <c r="BE17" s="1138"/>
      <c r="BF17" s="1140"/>
      <c r="BG17" s="136"/>
    </row>
    <row r="18" spans="1:59" ht="21" customHeight="1">
      <c r="A18" s="115"/>
      <c r="B18" s="1131"/>
      <c r="C18" s="1132"/>
      <c r="D18" s="1132"/>
      <c r="E18" s="1132"/>
      <c r="F18" s="1132"/>
      <c r="G18" s="1132"/>
      <c r="H18" s="1133"/>
      <c r="I18" s="1134"/>
      <c r="J18" s="1134"/>
      <c r="K18" s="1134"/>
      <c r="L18" s="1144"/>
      <c r="M18" s="1145"/>
      <c r="N18" s="1146"/>
      <c r="O18" s="1135"/>
      <c r="P18" s="1135"/>
      <c r="Q18" s="1135"/>
      <c r="R18" s="1135"/>
      <c r="S18" s="1135"/>
      <c r="T18" s="1135"/>
      <c r="U18" s="1136"/>
      <c r="V18" s="119"/>
      <c r="W18" s="123"/>
      <c r="X18" s="123"/>
      <c r="Y18" s="123"/>
      <c r="Z18" s="123"/>
      <c r="AA18" s="124"/>
      <c r="AB18" s="128"/>
      <c r="AC18" s="119"/>
      <c r="AD18" s="124"/>
      <c r="AE18" s="124"/>
      <c r="AF18" s="124"/>
      <c r="AG18" s="124"/>
      <c r="AH18" s="124"/>
      <c r="AI18" s="128"/>
      <c r="AJ18" s="119"/>
      <c r="AK18" s="124"/>
      <c r="AL18" s="124"/>
      <c r="AM18" s="124"/>
      <c r="AN18" s="124"/>
      <c r="AO18" s="124"/>
      <c r="AP18" s="128"/>
      <c r="AQ18" s="134"/>
      <c r="AR18" s="124"/>
      <c r="AS18" s="124"/>
      <c r="AT18" s="124"/>
      <c r="AU18" s="124"/>
      <c r="AV18" s="124"/>
      <c r="AW18" s="128"/>
      <c r="AX18" s="1132">
        <f t="shared" si="0"/>
        <v>0</v>
      </c>
      <c r="AY18" s="1132"/>
      <c r="AZ18" s="1133"/>
      <c r="BA18" s="1137"/>
      <c r="BB18" s="1138"/>
      <c r="BC18" s="1139"/>
      <c r="BD18" s="1137"/>
      <c r="BE18" s="1138"/>
      <c r="BF18" s="1140"/>
      <c r="BG18" s="136"/>
    </row>
    <row r="19" spans="1:59" ht="21" customHeight="1">
      <c r="A19" s="115"/>
      <c r="B19" s="1131"/>
      <c r="C19" s="1132"/>
      <c r="D19" s="1132"/>
      <c r="E19" s="1132"/>
      <c r="F19" s="1132"/>
      <c r="G19" s="1132"/>
      <c r="H19" s="1133"/>
      <c r="I19" s="1134"/>
      <c r="J19" s="1134"/>
      <c r="K19" s="1134"/>
      <c r="L19" s="1144"/>
      <c r="M19" s="1145"/>
      <c r="N19" s="1146"/>
      <c r="O19" s="1135"/>
      <c r="P19" s="1135"/>
      <c r="Q19" s="1135"/>
      <c r="R19" s="1135"/>
      <c r="S19" s="1135"/>
      <c r="T19" s="1135"/>
      <c r="U19" s="1136"/>
      <c r="V19" s="119"/>
      <c r="W19" s="124"/>
      <c r="X19" s="124"/>
      <c r="Y19" s="124"/>
      <c r="Z19" s="124"/>
      <c r="AA19" s="124"/>
      <c r="AB19" s="128"/>
      <c r="AC19" s="119"/>
      <c r="AD19" s="124"/>
      <c r="AE19" s="124"/>
      <c r="AF19" s="124"/>
      <c r="AG19" s="124"/>
      <c r="AH19" s="124"/>
      <c r="AI19" s="128"/>
      <c r="AJ19" s="119"/>
      <c r="AK19" s="124"/>
      <c r="AL19" s="124"/>
      <c r="AM19" s="124"/>
      <c r="AN19" s="124"/>
      <c r="AO19" s="124"/>
      <c r="AP19" s="128"/>
      <c r="AQ19" s="134"/>
      <c r="AR19" s="124"/>
      <c r="AS19" s="124"/>
      <c r="AT19" s="124"/>
      <c r="AU19" s="124"/>
      <c r="AV19" s="124"/>
      <c r="AW19" s="128"/>
      <c r="AX19" s="1132">
        <f t="shared" si="0"/>
        <v>0</v>
      </c>
      <c r="AY19" s="1132"/>
      <c r="AZ19" s="1133"/>
      <c r="BA19" s="1137"/>
      <c r="BB19" s="1138"/>
      <c r="BC19" s="1139"/>
      <c r="BD19" s="1137"/>
      <c r="BE19" s="1138"/>
      <c r="BF19" s="1140"/>
      <c r="BG19" s="136"/>
    </row>
    <row r="20" spans="1:59" ht="21" customHeight="1">
      <c r="A20" s="115"/>
      <c r="B20" s="1131"/>
      <c r="C20" s="1132"/>
      <c r="D20" s="1132"/>
      <c r="E20" s="1132"/>
      <c r="F20" s="1132"/>
      <c r="G20" s="1132"/>
      <c r="H20" s="1133"/>
      <c r="I20" s="1134"/>
      <c r="J20" s="1134"/>
      <c r="K20" s="1134"/>
      <c r="L20" s="1144"/>
      <c r="M20" s="1145"/>
      <c r="N20" s="1146"/>
      <c r="O20" s="1135"/>
      <c r="P20" s="1135"/>
      <c r="Q20" s="1135"/>
      <c r="R20" s="1135"/>
      <c r="S20" s="1135"/>
      <c r="T20" s="1135"/>
      <c r="U20" s="1136"/>
      <c r="V20" s="119"/>
      <c r="W20" s="124"/>
      <c r="X20" s="124"/>
      <c r="Y20" s="124"/>
      <c r="Z20" s="124"/>
      <c r="AA20" s="124"/>
      <c r="AB20" s="128"/>
      <c r="AC20" s="119"/>
      <c r="AD20" s="124"/>
      <c r="AE20" s="124"/>
      <c r="AF20" s="124"/>
      <c r="AG20" s="124"/>
      <c r="AH20" s="124"/>
      <c r="AI20" s="128"/>
      <c r="AJ20" s="119"/>
      <c r="AK20" s="124"/>
      <c r="AL20" s="124"/>
      <c r="AM20" s="124"/>
      <c r="AN20" s="124"/>
      <c r="AO20" s="124"/>
      <c r="AP20" s="128"/>
      <c r="AQ20" s="134"/>
      <c r="AR20" s="124"/>
      <c r="AS20" s="124"/>
      <c r="AT20" s="124"/>
      <c r="AU20" s="124"/>
      <c r="AV20" s="124"/>
      <c r="AW20" s="128"/>
      <c r="AX20" s="1132">
        <f t="shared" si="0"/>
        <v>0</v>
      </c>
      <c r="AY20" s="1132"/>
      <c r="AZ20" s="1133"/>
      <c r="BA20" s="1137"/>
      <c r="BB20" s="1138"/>
      <c r="BC20" s="1139"/>
      <c r="BD20" s="1137"/>
      <c r="BE20" s="1138"/>
      <c r="BF20" s="1140"/>
      <c r="BG20" s="136"/>
    </row>
    <row r="21" spans="1:59" ht="21" customHeight="1">
      <c r="A21" s="115"/>
      <c r="B21" s="1131"/>
      <c r="C21" s="1132"/>
      <c r="D21" s="1132"/>
      <c r="E21" s="1132"/>
      <c r="F21" s="1132"/>
      <c r="G21" s="1132"/>
      <c r="H21" s="1133"/>
      <c r="I21" s="1134"/>
      <c r="J21" s="1134"/>
      <c r="K21" s="1134"/>
      <c r="L21" s="1144"/>
      <c r="M21" s="1145"/>
      <c r="N21" s="1146"/>
      <c r="O21" s="1135"/>
      <c r="P21" s="1135"/>
      <c r="Q21" s="1135"/>
      <c r="R21" s="1135"/>
      <c r="S21" s="1135"/>
      <c r="T21" s="1135"/>
      <c r="U21" s="1136"/>
      <c r="V21" s="119"/>
      <c r="W21" s="124"/>
      <c r="X21" s="124"/>
      <c r="Y21" s="124"/>
      <c r="Z21" s="124"/>
      <c r="AA21" s="124"/>
      <c r="AB21" s="128"/>
      <c r="AC21" s="119"/>
      <c r="AD21" s="124"/>
      <c r="AE21" s="124"/>
      <c r="AF21" s="124"/>
      <c r="AG21" s="124"/>
      <c r="AH21" s="124"/>
      <c r="AI21" s="128"/>
      <c r="AJ21" s="119"/>
      <c r="AK21" s="124"/>
      <c r="AL21" s="124"/>
      <c r="AM21" s="124"/>
      <c r="AN21" s="124"/>
      <c r="AO21" s="124"/>
      <c r="AP21" s="128"/>
      <c r="AQ21" s="134"/>
      <c r="AR21" s="124"/>
      <c r="AS21" s="124"/>
      <c r="AT21" s="124"/>
      <c r="AU21" s="124"/>
      <c r="AV21" s="124"/>
      <c r="AW21" s="128"/>
      <c r="AX21" s="1132">
        <f t="shared" si="0"/>
        <v>0</v>
      </c>
      <c r="AY21" s="1132"/>
      <c r="AZ21" s="1133"/>
      <c r="BA21" s="1137"/>
      <c r="BB21" s="1138"/>
      <c r="BC21" s="1139"/>
      <c r="BD21" s="1137"/>
      <c r="BE21" s="1138"/>
      <c r="BF21" s="1140"/>
      <c r="BG21" s="136"/>
    </row>
    <row r="22" spans="1:59" ht="21" customHeight="1">
      <c r="A22" s="115"/>
      <c r="B22" s="1131"/>
      <c r="C22" s="1132"/>
      <c r="D22" s="1132"/>
      <c r="E22" s="1132"/>
      <c r="F22" s="1132"/>
      <c r="G22" s="1132"/>
      <c r="H22" s="1133"/>
      <c r="I22" s="1134"/>
      <c r="J22" s="1134"/>
      <c r="K22" s="1134"/>
      <c r="L22" s="1144"/>
      <c r="M22" s="1145"/>
      <c r="N22" s="1146"/>
      <c r="O22" s="1135"/>
      <c r="P22" s="1135"/>
      <c r="Q22" s="1135"/>
      <c r="R22" s="1135"/>
      <c r="S22" s="1135"/>
      <c r="T22" s="1135"/>
      <c r="U22" s="1136"/>
      <c r="V22" s="119"/>
      <c r="W22" s="123"/>
      <c r="X22" s="123"/>
      <c r="Y22" s="123"/>
      <c r="Z22" s="123"/>
      <c r="AA22" s="124"/>
      <c r="AB22" s="128"/>
      <c r="AC22" s="119"/>
      <c r="AD22" s="124"/>
      <c r="AE22" s="124"/>
      <c r="AF22" s="124"/>
      <c r="AG22" s="124"/>
      <c r="AH22" s="124"/>
      <c r="AI22" s="128"/>
      <c r="AJ22" s="119"/>
      <c r="AK22" s="124"/>
      <c r="AL22" s="124"/>
      <c r="AM22" s="124"/>
      <c r="AN22" s="124"/>
      <c r="AO22" s="124"/>
      <c r="AP22" s="128"/>
      <c r="AQ22" s="134"/>
      <c r="AR22" s="124"/>
      <c r="AS22" s="124"/>
      <c r="AT22" s="124"/>
      <c r="AU22" s="124"/>
      <c r="AV22" s="124"/>
      <c r="AW22" s="128"/>
      <c r="AX22" s="1132">
        <f t="shared" si="0"/>
        <v>0</v>
      </c>
      <c r="AY22" s="1132"/>
      <c r="AZ22" s="1133"/>
      <c r="BA22" s="1137"/>
      <c r="BB22" s="1138"/>
      <c r="BC22" s="1139"/>
      <c r="BD22" s="1137"/>
      <c r="BE22" s="1138"/>
      <c r="BF22" s="1140"/>
      <c r="BG22" s="136"/>
    </row>
    <row r="23" spans="1:59" ht="21" customHeight="1">
      <c r="A23" s="115"/>
      <c r="B23" s="1131"/>
      <c r="C23" s="1132"/>
      <c r="D23" s="1132"/>
      <c r="E23" s="1132"/>
      <c r="F23" s="1132"/>
      <c r="G23" s="1132"/>
      <c r="H23" s="1133"/>
      <c r="I23" s="1134"/>
      <c r="J23" s="1134"/>
      <c r="K23" s="1134"/>
      <c r="L23" s="1144"/>
      <c r="M23" s="1145"/>
      <c r="N23" s="1146"/>
      <c r="O23" s="1135"/>
      <c r="P23" s="1135"/>
      <c r="Q23" s="1135"/>
      <c r="R23" s="1135"/>
      <c r="S23" s="1135"/>
      <c r="T23" s="1135"/>
      <c r="U23" s="1136"/>
      <c r="V23" s="119"/>
      <c r="W23" s="123"/>
      <c r="X23" s="123"/>
      <c r="Y23" s="123"/>
      <c r="Z23" s="123"/>
      <c r="AA23" s="124"/>
      <c r="AB23" s="128"/>
      <c r="AC23" s="119"/>
      <c r="AD23" s="124"/>
      <c r="AE23" s="124"/>
      <c r="AF23" s="124"/>
      <c r="AG23" s="124"/>
      <c r="AH23" s="124"/>
      <c r="AI23" s="128"/>
      <c r="AJ23" s="119"/>
      <c r="AK23" s="124"/>
      <c r="AL23" s="124"/>
      <c r="AM23" s="124"/>
      <c r="AN23" s="124"/>
      <c r="AO23" s="124"/>
      <c r="AP23" s="128"/>
      <c r="AQ23" s="134"/>
      <c r="AR23" s="124"/>
      <c r="AS23" s="124"/>
      <c r="AT23" s="124"/>
      <c r="AU23" s="124"/>
      <c r="AV23" s="124"/>
      <c r="AW23" s="128"/>
      <c r="AX23" s="1132">
        <f t="shared" si="0"/>
        <v>0</v>
      </c>
      <c r="AY23" s="1132"/>
      <c r="AZ23" s="1133"/>
      <c r="BA23" s="1137"/>
      <c r="BB23" s="1138"/>
      <c r="BC23" s="1139"/>
      <c r="BD23" s="1137"/>
      <c r="BE23" s="1138"/>
      <c r="BF23" s="1140"/>
      <c r="BG23" s="136"/>
    </row>
    <row r="24" spans="1:59" ht="21" customHeight="1">
      <c r="A24" s="115"/>
      <c r="B24" s="1131"/>
      <c r="C24" s="1132"/>
      <c r="D24" s="1132"/>
      <c r="E24" s="1132"/>
      <c r="F24" s="1132"/>
      <c r="G24" s="1132"/>
      <c r="H24" s="1133"/>
      <c r="I24" s="1134"/>
      <c r="J24" s="1134"/>
      <c r="K24" s="1134"/>
      <c r="L24" s="1144"/>
      <c r="M24" s="1145"/>
      <c r="N24" s="1146"/>
      <c r="O24" s="1135"/>
      <c r="P24" s="1135"/>
      <c r="Q24" s="1135"/>
      <c r="R24" s="1135"/>
      <c r="S24" s="1135"/>
      <c r="T24" s="1135"/>
      <c r="U24" s="1136"/>
      <c r="V24" s="119"/>
      <c r="W24" s="124"/>
      <c r="X24" s="124"/>
      <c r="Y24" s="124"/>
      <c r="Z24" s="124"/>
      <c r="AA24" s="124"/>
      <c r="AB24" s="128"/>
      <c r="AC24" s="119"/>
      <c r="AD24" s="124"/>
      <c r="AE24" s="124"/>
      <c r="AF24" s="124"/>
      <c r="AG24" s="124"/>
      <c r="AH24" s="124"/>
      <c r="AI24" s="128"/>
      <c r="AJ24" s="119"/>
      <c r="AK24" s="124"/>
      <c r="AL24" s="124"/>
      <c r="AM24" s="124"/>
      <c r="AN24" s="124"/>
      <c r="AO24" s="124"/>
      <c r="AP24" s="128"/>
      <c r="AQ24" s="134"/>
      <c r="AR24" s="124"/>
      <c r="AS24" s="124"/>
      <c r="AT24" s="124"/>
      <c r="AU24" s="124"/>
      <c r="AV24" s="124"/>
      <c r="AW24" s="128"/>
      <c r="AX24" s="1132">
        <f t="shared" si="0"/>
        <v>0</v>
      </c>
      <c r="AY24" s="1132"/>
      <c r="AZ24" s="1133"/>
      <c r="BA24" s="1137"/>
      <c r="BB24" s="1138"/>
      <c r="BC24" s="1139"/>
      <c r="BD24" s="1137"/>
      <c r="BE24" s="1138"/>
      <c r="BF24" s="1140"/>
      <c r="BG24" s="136"/>
    </row>
    <row r="25" spans="1:59" ht="21" customHeight="1">
      <c r="A25" s="115"/>
      <c r="B25" s="1131"/>
      <c r="C25" s="1132"/>
      <c r="D25" s="1132"/>
      <c r="E25" s="1132"/>
      <c r="F25" s="1132"/>
      <c r="G25" s="1132"/>
      <c r="H25" s="1133"/>
      <c r="I25" s="1134"/>
      <c r="J25" s="1134"/>
      <c r="K25" s="1134"/>
      <c r="L25" s="1144"/>
      <c r="M25" s="1145"/>
      <c r="N25" s="1146"/>
      <c r="O25" s="1135"/>
      <c r="P25" s="1135"/>
      <c r="Q25" s="1135"/>
      <c r="R25" s="1135"/>
      <c r="S25" s="1135"/>
      <c r="T25" s="1135"/>
      <c r="U25" s="1136"/>
      <c r="V25" s="119"/>
      <c r="W25" s="124"/>
      <c r="X25" s="124"/>
      <c r="Y25" s="124"/>
      <c r="Z25" s="124"/>
      <c r="AA25" s="124"/>
      <c r="AB25" s="128"/>
      <c r="AC25" s="119"/>
      <c r="AD25" s="124"/>
      <c r="AE25" s="124"/>
      <c r="AF25" s="124"/>
      <c r="AG25" s="124"/>
      <c r="AH25" s="124"/>
      <c r="AI25" s="128"/>
      <c r="AJ25" s="119"/>
      <c r="AK25" s="124"/>
      <c r="AL25" s="124"/>
      <c r="AM25" s="124"/>
      <c r="AN25" s="124"/>
      <c r="AO25" s="124"/>
      <c r="AP25" s="128"/>
      <c r="AQ25" s="134"/>
      <c r="AR25" s="124"/>
      <c r="AS25" s="124"/>
      <c r="AT25" s="124"/>
      <c r="AU25" s="124"/>
      <c r="AV25" s="124"/>
      <c r="AW25" s="128"/>
      <c r="AX25" s="1132">
        <f t="shared" si="0"/>
        <v>0</v>
      </c>
      <c r="AY25" s="1132"/>
      <c r="AZ25" s="1133"/>
      <c r="BA25" s="1137"/>
      <c r="BB25" s="1138"/>
      <c r="BC25" s="1139"/>
      <c r="BD25" s="1137"/>
      <c r="BE25" s="1138"/>
      <c r="BF25" s="1140"/>
      <c r="BG25" s="136"/>
    </row>
    <row r="26" spans="1:59" ht="21" customHeight="1">
      <c r="A26" s="115"/>
      <c r="B26" s="1131"/>
      <c r="C26" s="1132"/>
      <c r="D26" s="1132"/>
      <c r="E26" s="1132"/>
      <c r="F26" s="1132"/>
      <c r="G26" s="1132"/>
      <c r="H26" s="1133"/>
      <c r="I26" s="1134"/>
      <c r="J26" s="1134"/>
      <c r="K26" s="1134"/>
      <c r="L26" s="1144"/>
      <c r="M26" s="1145"/>
      <c r="N26" s="1146"/>
      <c r="O26" s="1135"/>
      <c r="P26" s="1135"/>
      <c r="Q26" s="1135"/>
      <c r="R26" s="1135"/>
      <c r="S26" s="1135"/>
      <c r="T26" s="1135"/>
      <c r="U26" s="1136"/>
      <c r="V26" s="119"/>
      <c r="W26" s="124"/>
      <c r="X26" s="124"/>
      <c r="Y26" s="124"/>
      <c r="Z26" s="124"/>
      <c r="AA26" s="124"/>
      <c r="AB26" s="128"/>
      <c r="AC26" s="119"/>
      <c r="AD26" s="124"/>
      <c r="AE26" s="124"/>
      <c r="AF26" s="124"/>
      <c r="AG26" s="124"/>
      <c r="AH26" s="124"/>
      <c r="AI26" s="128"/>
      <c r="AJ26" s="119"/>
      <c r="AK26" s="124"/>
      <c r="AL26" s="124"/>
      <c r="AM26" s="124"/>
      <c r="AN26" s="124"/>
      <c r="AO26" s="124"/>
      <c r="AP26" s="128"/>
      <c r="AQ26" s="134"/>
      <c r="AR26" s="124"/>
      <c r="AS26" s="124"/>
      <c r="AT26" s="124"/>
      <c r="AU26" s="124"/>
      <c r="AV26" s="124"/>
      <c r="AW26" s="128"/>
      <c r="AX26" s="1132">
        <f t="shared" si="0"/>
        <v>0</v>
      </c>
      <c r="AY26" s="1132"/>
      <c r="AZ26" s="1133"/>
      <c r="BA26" s="1137"/>
      <c r="BB26" s="1138"/>
      <c r="BC26" s="1139"/>
      <c r="BD26" s="1137"/>
      <c r="BE26" s="1138"/>
      <c r="BF26" s="1140"/>
      <c r="BG26" s="136"/>
    </row>
    <row r="27" spans="1:59" ht="21" customHeight="1">
      <c r="A27" s="115"/>
      <c r="B27" s="1131"/>
      <c r="C27" s="1132"/>
      <c r="D27" s="1132"/>
      <c r="E27" s="1132"/>
      <c r="F27" s="1132"/>
      <c r="G27" s="1132"/>
      <c r="H27" s="1133"/>
      <c r="I27" s="1134"/>
      <c r="J27" s="1134"/>
      <c r="K27" s="1134"/>
      <c r="L27" s="1144"/>
      <c r="M27" s="1145"/>
      <c r="N27" s="1146"/>
      <c r="O27" s="1135"/>
      <c r="P27" s="1135"/>
      <c r="Q27" s="1135"/>
      <c r="R27" s="1135"/>
      <c r="S27" s="1135"/>
      <c r="T27" s="1135"/>
      <c r="U27" s="1136"/>
      <c r="V27" s="119"/>
      <c r="W27" s="124"/>
      <c r="X27" s="124"/>
      <c r="Y27" s="124"/>
      <c r="Z27" s="124"/>
      <c r="AA27" s="124"/>
      <c r="AB27" s="128"/>
      <c r="AC27" s="119"/>
      <c r="AD27" s="124"/>
      <c r="AE27" s="124"/>
      <c r="AF27" s="124"/>
      <c r="AG27" s="124"/>
      <c r="AH27" s="124"/>
      <c r="AI27" s="128"/>
      <c r="AJ27" s="119"/>
      <c r="AK27" s="124"/>
      <c r="AL27" s="124"/>
      <c r="AM27" s="124"/>
      <c r="AN27" s="124"/>
      <c r="AO27" s="124"/>
      <c r="AP27" s="128"/>
      <c r="AQ27" s="134"/>
      <c r="AR27" s="124"/>
      <c r="AS27" s="124"/>
      <c r="AT27" s="124"/>
      <c r="AU27" s="124"/>
      <c r="AV27" s="124"/>
      <c r="AW27" s="128"/>
      <c r="AX27" s="1132">
        <f t="shared" si="0"/>
        <v>0</v>
      </c>
      <c r="AY27" s="1132"/>
      <c r="AZ27" s="1133"/>
      <c r="BA27" s="1137"/>
      <c r="BB27" s="1138"/>
      <c r="BC27" s="1139"/>
      <c r="BD27" s="1137"/>
      <c r="BE27" s="1138"/>
      <c r="BF27" s="1140"/>
      <c r="BG27" s="136"/>
    </row>
    <row r="28" spans="1:59" ht="21" customHeight="1">
      <c r="A28" s="115"/>
      <c r="B28" s="1131"/>
      <c r="C28" s="1132"/>
      <c r="D28" s="1132"/>
      <c r="E28" s="1132"/>
      <c r="F28" s="1132"/>
      <c r="G28" s="1132"/>
      <c r="H28" s="1133"/>
      <c r="I28" s="1134"/>
      <c r="J28" s="1134"/>
      <c r="K28" s="1134"/>
      <c r="L28" s="1144"/>
      <c r="M28" s="1145"/>
      <c r="N28" s="1146"/>
      <c r="O28" s="1135"/>
      <c r="P28" s="1135"/>
      <c r="Q28" s="1135"/>
      <c r="R28" s="1135"/>
      <c r="S28" s="1135"/>
      <c r="T28" s="1135"/>
      <c r="U28" s="1136"/>
      <c r="V28" s="119"/>
      <c r="W28" s="123"/>
      <c r="X28" s="123"/>
      <c r="Y28" s="123"/>
      <c r="Z28" s="123"/>
      <c r="AA28" s="124"/>
      <c r="AB28" s="128"/>
      <c r="AC28" s="119"/>
      <c r="AD28" s="124"/>
      <c r="AE28" s="124"/>
      <c r="AF28" s="124"/>
      <c r="AG28" s="124"/>
      <c r="AH28" s="124"/>
      <c r="AI28" s="128"/>
      <c r="AJ28" s="119"/>
      <c r="AK28" s="124"/>
      <c r="AL28" s="124"/>
      <c r="AM28" s="124"/>
      <c r="AN28" s="124"/>
      <c r="AO28" s="124"/>
      <c r="AP28" s="128"/>
      <c r="AQ28" s="134"/>
      <c r="AR28" s="124"/>
      <c r="AS28" s="124"/>
      <c r="AT28" s="124"/>
      <c r="AU28" s="124"/>
      <c r="AV28" s="124"/>
      <c r="AW28" s="128"/>
      <c r="AX28" s="1132">
        <f t="shared" si="0"/>
        <v>0</v>
      </c>
      <c r="AY28" s="1132"/>
      <c r="AZ28" s="1133"/>
      <c r="BA28" s="1137"/>
      <c r="BB28" s="1138"/>
      <c r="BC28" s="1139"/>
      <c r="BD28" s="1137"/>
      <c r="BE28" s="1138"/>
      <c r="BF28" s="1140"/>
      <c r="BG28" s="136"/>
    </row>
    <row r="29" spans="1:59" ht="21" customHeight="1" thickBot="1">
      <c r="A29" s="115"/>
      <c r="B29" s="1141"/>
      <c r="C29" s="1142"/>
      <c r="D29" s="1142"/>
      <c r="E29" s="1142"/>
      <c r="F29" s="1142"/>
      <c r="G29" s="1142"/>
      <c r="H29" s="1143"/>
      <c r="I29" s="1134"/>
      <c r="J29" s="1134"/>
      <c r="K29" s="1134"/>
      <c r="L29" s="1144"/>
      <c r="M29" s="1145"/>
      <c r="N29" s="1146"/>
      <c r="O29" s="1135"/>
      <c r="P29" s="1135"/>
      <c r="Q29" s="1135"/>
      <c r="R29" s="1135"/>
      <c r="S29" s="1135"/>
      <c r="T29" s="1135"/>
      <c r="U29" s="1136"/>
      <c r="V29" s="119"/>
      <c r="W29" s="124"/>
      <c r="X29" s="124"/>
      <c r="Y29" s="124"/>
      <c r="Z29" s="124"/>
      <c r="AA29" s="124"/>
      <c r="AB29" s="128"/>
      <c r="AC29" s="119"/>
      <c r="AD29" s="124"/>
      <c r="AE29" s="124"/>
      <c r="AF29" s="124"/>
      <c r="AG29" s="124"/>
      <c r="AH29" s="124"/>
      <c r="AI29" s="128"/>
      <c r="AJ29" s="119"/>
      <c r="AK29" s="124"/>
      <c r="AL29" s="124"/>
      <c r="AM29" s="124"/>
      <c r="AN29" s="124"/>
      <c r="AO29" s="124"/>
      <c r="AP29" s="128"/>
      <c r="AQ29" s="134"/>
      <c r="AR29" s="124"/>
      <c r="AS29" s="124"/>
      <c r="AT29" s="124"/>
      <c r="AU29" s="124"/>
      <c r="AV29" s="124"/>
      <c r="AW29" s="128"/>
      <c r="AX29" s="1132">
        <f t="shared" si="0"/>
        <v>0</v>
      </c>
      <c r="AY29" s="1132"/>
      <c r="AZ29" s="1133"/>
      <c r="BA29" s="1137"/>
      <c r="BB29" s="1138"/>
      <c r="BC29" s="1139"/>
      <c r="BD29" s="1137"/>
      <c r="BE29" s="1138"/>
      <c r="BF29" s="1140"/>
      <c r="BG29" s="137"/>
    </row>
    <row r="30" spans="1:59" ht="21" customHeight="1" thickBot="1">
      <c r="A30" s="1112" t="s">
        <v>38</v>
      </c>
      <c r="B30" s="1113"/>
      <c r="C30" s="1113"/>
      <c r="D30" s="1113"/>
      <c r="E30" s="1113"/>
      <c r="F30" s="1113"/>
      <c r="G30" s="1113"/>
      <c r="H30" s="1113"/>
      <c r="I30" s="1113"/>
      <c r="J30" s="1113"/>
      <c r="K30" s="1113"/>
      <c r="L30" s="1113"/>
      <c r="M30" s="1113"/>
      <c r="N30" s="1113"/>
      <c r="O30" s="1113"/>
      <c r="P30" s="1113"/>
      <c r="Q30" s="1113"/>
      <c r="R30" s="1113"/>
      <c r="S30" s="1113"/>
      <c r="T30" s="1113"/>
      <c r="U30" s="1113"/>
      <c r="V30" s="120">
        <f t="shared" ref="V30:AW30" si="1">SUM(V13:V29)</f>
        <v>0</v>
      </c>
      <c r="W30" s="125">
        <f t="shared" si="1"/>
        <v>0</v>
      </c>
      <c r="X30" s="125">
        <f t="shared" si="1"/>
        <v>0</v>
      </c>
      <c r="Y30" s="125">
        <f t="shared" si="1"/>
        <v>0</v>
      </c>
      <c r="Z30" s="125">
        <f t="shared" si="1"/>
        <v>0</v>
      </c>
      <c r="AA30" s="125">
        <f t="shared" si="1"/>
        <v>0</v>
      </c>
      <c r="AB30" s="129">
        <f t="shared" si="1"/>
        <v>0</v>
      </c>
      <c r="AC30" s="131">
        <f t="shared" si="1"/>
        <v>0</v>
      </c>
      <c r="AD30" s="125">
        <f t="shared" si="1"/>
        <v>0</v>
      </c>
      <c r="AE30" s="125">
        <f t="shared" si="1"/>
        <v>0</v>
      </c>
      <c r="AF30" s="125">
        <f t="shared" si="1"/>
        <v>0</v>
      </c>
      <c r="AG30" s="125">
        <f t="shared" si="1"/>
        <v>0</v>
      </c>
      <c r="AH30" s="125">
        <f t="shared" si="1"/>
        <v>0</v>
      </c>
      <c r="AI30" s="129">
        <f t="shared" si="1"/>
        <v>0</v>
      </c>
      <c r="AJ30" s="131">
        <f t="shared" si="1"/>
        <v>0</v>
      </c>
      <c r="AK30" s="125">
        <f t="shared" si="1"/>
        <v>0</v>
      </c>
      <c r="AL30" s="125">
        <f t="shared" si="1"/>
        <v>0</v>
      </c>
      <c r="AM30" s="125">
        <f t="shared" si="1"/>
        <v>0</v>
      </c>
      <c r="AN30" s="125">
        <f t="shared" si="1"/>
        <v>0</v>
      </c>
      <c r="AO30" s="125">
        <f t="shared" si="1"/>
        <v>0</v>
      </c>
      <c r="AP30" s="129">
        <f t="shared" si="1"/>
        <v>0</v>
      </c>
      <c r="AQ30" s="131">
        <f t="shared" si="1"/>
        <v>0</v>
      </c>
      <c r="AR30" s="125">
        <f t="shared" si="1"/>
        <v>0</v>
      </c>
      <c r="AS30" s="125">
        <f t="shared" si="1"/>
        <v>0</v>
      </c>
      <c r="AT30" s="125">
        <f t="shared" si="1"/>
        <v>0</v>
      </c>
      <c r="AU30" s="125">
        <f t="shared" si="1"/>
        <v>0</v>
      </c>
      <c r="AV30" s="125">
        <f t="shared" si="1"/>
        <v>0</v>
      </c>
      <c r="AW30" s="129">
        <f t="shared" si="1"/>
        <v>0</v>
      </c>
      <c r="AX30" s="1113">
        <f>SUM(AX13:AZ29)</f>
        <v>0</v>
      </c>
      <c r="AY30" s="1113"/>
      <c r="AZ30" s="1114"/>
      <c r="BA30" s="1115"/>
      <c r="BB30" s="1116"/>
      <c r="BC30" s="1117"/>
      <c r="BD30" s="1115"/>
      <c r="BE30" s="1116"/>
      <c r="BF30" s="1118"/>
      <c r="BG30" s="138"/>
    </row>
    <row r="31" spans="1:59" ht="21" customHeight="1">
      <c r="A31" s="1119" t="s">
        <v>53</v>
      </c>
      <c r="B31" s="1120"/>
      <c r="C31" s="1120"/>
      <c r="D31" s="1120"/>
      <c r="E31" s="1120"/>
      <c r="F31" s="1120"/>
      <c r="G31" s="1120"/>
      <c r="H31" s="1120"/>
      <c r="I31" s="1120"/>
      <c r="J31" s="1120"/>
      <c r="K31" s="1120"/>
      <c r="L31" s="1120"/>
      <c r="M31" s="1120"/>
      <c r="N31" s="1120"/>
      <c r="O31" s="1120"/>
      <c r="P31" s="1120"/>
      <c r="Q31" s="1120"/>
      <c r="R31" s="1120"/>
      <c r="S31" s="1120"/>
      <c r="T31" s="1120"/>
      <c r="U31" s="1120"/>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2"/>
      <c r="AX31" s="1112"/>
      <c r="AY31" s="1113"/>
      <c r="AZ31" s="1113"/>
      <c r="BA31" s="1113"/>
      <c r="BB31" s="1113"/>
      <c r="BC31" s="1113"/>
      <c r="BD31" s="1113"/>
      <c r="BE31" s="1113"/>
      <c r="BF31" s="1123"/>
      <c r="BG31" s="138"/>
    </row>
    <row r="32" spans="1:59" ht="21" customHeight="1">
      <c r="A32" s="1124" t="s">
        <v>194</v>
      </c>
      <c r="B32" s="1125"/>
      <c r="C32" s="1125"/>
      <c r="D32" s="1125"/>
      <c r="E32" s="1125"/>
      <c r="F32" s="1125"/>
      <c r="G32" s="1125"/>
      <c r="H32" s="1125"/>
      <c r="I32" s="1125"/>
      <c r="J32" s="1125"/>
      <c r="K32" s="1125"/>
      <c r="L32" s="1125"/>
      <c r="M32" s="1125"/>
      <c r="N32" s="1125"/>
      <c r="O32" s="1125"/>
      <c r="P32" s="1125"/>
      <c r="Q32" s="1125"/>
      <c r="R32" s="1125"/>
      <c r="S32" s="1125"/>
      <c r="T32" s="1125"/>
      <c r="U32" s="1126"/>
      <c r="V32" s="121"/>
      <c r="W32" s="126"/>
      <c r="X32" s="126"/>
      <c r="Y32" s="126"/>
      <c r="Z32" s="126"/>
      <c r="AA32" s="126"/>
      <c r="AB32" s="130"/>
      <c r="AC32" s="121"/>
      <c r="AD32" s="126"/>
      <c r="AE32" s="126"/>
      <c r="AF32" s="126"/>
      <c r="AG32" s="126"/>
      <c r="AH32" s="126"/>
      <c r="AI32" s="132"/>
      <c r="AJ32" s="121"/>
      <c r="AK32" s="126"/>
      <c r="AL32" s="126"/>
      <c r="AM32" s="126"/>
      <c r="AN32" s="126"/>
      <c r="AO32" s="126"/>
      <c r="AP32" s="132"/>
      <c r="AQ32" s="121"/>
      <c r="AR32" s="126"/>
      <c r="AS32" s="126"/>
      <c r="AT32" s="126"/>
      <c r="AU32" s="126"/>
      <c r="AV32" s="126"/>
      <c r="AW32" s="132"/>
      <c r="AX32" s="1113"/>
      <c r="AY32" s="1113"/>
      <c r="AZ32" s="1114"/>
      <c r="BA32" s="1127"/>
      <c r="BB32" s="1128"/>
      <c r="BC32" s="1129"/>
      <c r="BD32" s="1127"/>
      <c r="BE32" s="1128"/>
      <c r="BF32" s="1130"/>
      <c r="BG32" s="138"/>
    </row>
    <row r="33" spans="1:59" ht="21.95" customHeight="1">
      <c r="A33" s="1110" t="s">
        <v>528</v>
      </c>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0"/>
      <c r="Y33" s="1110"/>
      <c r="Z33" s="1110"/>
      <c r="AA33" s="1110"/>
      <c r="AB33" s="1110"/>
      <c r="AC33" s="1110"/>
      <c r="AD33" s="1110"/>
      <c r="AE33" s="1110"/>
      <c r="AF33" s="1110"/>
      <c r="AG33" s="1110"/>
      <c r="AH33" s="1110"/>
      <c r="AI33" s="1110"/>
      <c r="AJ33" s="1110"/>
      <c r="AK33" s="1110"/>
      <c r="AL33" s="1110"/>
      <c r="AM33" s="1110"/>
      <c r="AN33" s="1110"/>
      <c r="AO33" s="1110"/>
      <c r="AP33" s="1110"/>
      <c r="AQ33" s="1110"/>
      <c r="AR33" s="1110"/>
      <c r="AS33" s="1110"/>
      <c r="AT33" s="1110"/>
      <c r="AU33" s="1110"/>
      <c r="AV33" s="1110"/>
      <c r="AW33" s="1110"/>
      <c r="AX33" s="1110"/>
      <c r="AY33" s="1110"/>
      <c r="AZ33" s="1110"/>
      <c r="BA33" s="1110"/>
      <c r="BB33" s="1110"/>
      <c r="BC33" s="1110"/>
      <c r="BD33" s="1110"/>
      <c r="BE33" s="1110"/>
      <c r="BF33" s="1110"/>
      <c r="BG33" s="1110"/>
    </row>
    <row r="34" spans="1:59" ht="21.95" customHeight="1">
      <c r="A34" s="1110" t="s">
        <v>84</v>
      </c>
      <c r="B34" s="1110"/>
      <c r="C34" s="1110"/>
      <c r="D34" s="1110"/>
      <c r="E34" s="1110"/>
      <c r="F34" s="1110"/>
      <c r="G34" s="1110"/>
      <c r="H34" s="1110"/>
      <c r="I34" s="1110"/>
      <c r="J34" s="1110"/>
      <c r="K34" s="1110"/>
      <c r="L34" s="1110"/>
      <c r="M34" s="1110"/>
      <c r="N34" s="1110"/>
      <c r="O34" s="1110"/>
      <c r="P34" s="1110"/>
      <c r="Q34" s="1110"/>
      <c r="R34" s="1110"/>
      <c r="S34" s="1110"/>
      <c r="T34" s="1110"/>
      <c r="U34" s="1110"/>
      <c r="V34" s="1110"/>
      <c r="W34" s="1110"/>
      <c r="X34" s="1110"/>
      <c r="Y34" s="1110"/>
      <c r="Z34" s="1110"/>
      <c r="AA34" s="1110"/>
      <c r="AB34" s="1110"/>
      <c r="AC34" s="1110"/>
      <c r="AD34" s="1110"/>
      <c r="AE34" s="1110"/>
      <c r="AF34" s="1110"/>
      <c r="AG34" s="1110"/>
      <c r="AH34" s="1110"/>
      <c r="AI34" s="1110"/>
      <c r="AJ34" s="1110"/>
      <c r="AK34" s="1110"/>
      <c r="AL34" s="1110"/>
      <c r="AM34" s="1110"/>
      <c r="AN34" s="1110"/>
      <c r="AO34" s="1110"/>
      <c r="AP34" s="1110"/>
      <c r="AQ34" s="1110"/>
      <c r="AR34" s="1110"/>
      <c r="AS34" s="1110"/>
      <c r="AT34" s="1110"/>
      <c r="AU34" s="1110"/>
      <c r="AV34" s="1110"/>
      <c r="AW34" s="1110"/>
      <c r="AX34" s="1110"/>
      <c r="AY34" s="1110"/>
      <c r="AZ34" s="1110"/>
      <c r="BA34" s="1110"/>
      <c r="BB34" s="1110"/>
      <c r="BC34" s="1110"/>
      <c r="BD34" s="1110"/>
      <c r="BE34" s="1110"/>
      <c r="BF34" s="1110"/>
      <c r="BG34" s="1110"/>
    </row>
    <row r="35" spans="1:59" ht="21.95" customHeight="1">
      <c r="A35" s="1111" t="s">
        <v>529</v>
      </c>
      <c r="B35" s="1111"/>
      <c r="C35" s="1111"/>
      <c r="D35" s="1111"/>
      <c r="E35" s="1111"/>
      <c r="F35" s="1111"/>
      <c r="G35" s="1111"/>
      <c r="H35" s="1111"/>
      <c r="I35" s="1111"/>
      <c r="J35" s="1111"/>
      <c r="K35" s="1111"/>
      <c r="L35" s="1111"/>
      <c r="M35" s="1111"/>
      <c r="N35" s="1111"/>
      <c r="O35" s="1111"/>
      <c r="P35" s="1111"/>
      <c r="Q35" s="1111"/>
      <c r="R35" s="1111"/>
      <c r="S35" s="1111"/>
      <c r="T35" s="1111"/>
      <c r="U35" s="1111"/>
      <c r="V35" s="1111"/>
      <c r="W35" s="1111"/>
      <c r="X35" s="1111"/>
      <c r="Y35" s="1111"/>
      <c r="Z35" s="1111"/>
      <c r="AA35" s="1111"/>
      <c r="AB35" s="1111"/>
      <c r="AC35" s="1111"/>
      <c r="AD35" s="1111"/>
      <c r="AE35" s="1111"/>
      <c r="AF35" s="1111"/>
      <c r="AG35" s="1111"/>
      <c r="AH35" s="1111"/>
      <c r="AI35" s="1111"/>
      <c r="AJ35" s="1111"/>
      <c r="AK35" s="1111"/>
      <c r="AL35" s="1111"/>
      <c r="AM35" s="1111"/>
      <c r="AN35" s="1111"/>
      <c r="AO35" s="1111"/>
      <c r="AP35" s="1111"/>
      <c r="AQ35" s="1111"/>
      <c r="AR35" s="1111"/>
      <c r="AS35" s="1111"/>
      <c r="AT35" s="1111"/>
      <c r="AU35" s="1111"/>
      <c r="AV35" s="1111"/>
      <c r="AW35" s="1111"/>
      <c r="AX35" s="1111"/>
      <c r="AY35" s="1111"/>
      <c r="AZ35" s="1111"/>
      <c r="BA35" s="1111"/>
      <c r="BB35" s="1111"/>
      <c r="BC35" s="1111"/>
      <c r="BD35" s="1111"/>
      <c r="BE35" s="1111"/>
      <c r="BF35" s="1111"/>
      <c r="BG35" s="1111"/>
    </row>
    <row r="36" spans="1:59" ht="21.95" customHeight="1">
      <c r="A36" s="1109" t="s">
        <v>531</v>
      </c>
      <c r="B36" s="1109"/>
      <c r="C36" s="1109"/>
      <c r="D36" s="1109"/>
      <c r="E36" s="1109"/>
      <c r="F36" s="1109"/>
      <c r="G36" s="1109"/>
      <c r="H36" s="1109"/>
      <c r="I36" s="1109"/>
      <c r="J36" s="1109"/>
      <c r="K36" s="1109"/>
      <c r="L36" s="1109"/>
      <c r="M36" s="1109"/>
      <c r="N36" s="1109"/>
      <c r="O36" s="1109"/>
      <c r="P36" s="1109"/>
      <c r="Q36" s="1109"/>
      <c r="R36" s="1109"/>
      <c r="S36" s="1109"/>
      <c r="T36" s="1109"/>
      <c r="U36" s="1109"/>
      <c r="V36" s="1109"/>
      <c r="W36" s="1109"/>
      <c r="X36" s="1109"/>
      <c r="Y36" s="1109"/>
      <c r="Z36" s="1109"/>
      <c r="AA36" s="1109"/>
      <c r="AB36" s="1109"/>
      <c r="AC36" s="1109"/>
      <c r="AD36" s="1109"/>
      <c r="AE36" s="1109"/>
      <c r="AF36" s="1109"/>
      <c r="AG36" s="1109"/>
      <c r="AH36" s="1109"/>
      <c r="AI36" s="1109"/>
      <c r="AJ36" s="1109"/>
      <c r="AK36" s="1109"/>
      <c r="AL36" s="1109"/>
      <c r="AM36" s="1109"/>
      <c r="AN36" s="1109"/>
      <c r="AO36" s="1109"/>
      <c r="AP36" s="1109"/>
      <c r="AQ36" s="1109"/>
      <c r="AR36" s="1109"/>
      <c r="AS36" s="1109"/>
      <c r="AT36" s="1109"/>
      <c r="AU36" s="1109"/>
      <c r="AV36" s="1109"/>
      <c r="AW36" s="1109"/>
      <c r="AX36" s="1109"/>
      <c r="AY36" s="1109"/>
      <c r="AZ36" s="1109"/>
      <c r="BA36" s="1109"/>
      <c r="BB36" s="1109"/>
      <c r="BC36" s="1109"/>
      <c r="BD36" s="1109"/>
      <c r="BE36" s="1109"/>
      <c r="BF36" s="1109"/>
      <c r="BG36" s="1109"/>
    </row>
    <row r="37" spans="1:59" ht="21.95" customHeight="1">
      <c r="A37" s="1110" t="s">
        <v>532</v>
      </c>
      <c r="B37" s="1110"/>
      <c r="C37" s="1110"/>
      <c r="D37" s="1110"/>
      <c r="E37" s="1110"/>
      <c r="F37" s="1110"/>
      <c r="G37" s="1110"/>
      <c r="H37" s="1110"/>
      <c r="I37" s="1110"/>
      <c r="J37" s="1110"/>
      <c r="K37" s="1110"/>
      <c r="L37" s="1110"/>
      <c r="M37" s="1110"/>
      <c r="N37" s="1110"/>
      <c r="O37" s="1110"/>
      <c r="P37" s="1110"/>
      <c r="Q37" s="1110"/>
      <c r="R37" s="1110"/>
      <c r="S37" s="1110"/>
      <c r="T37" s="1110"/>
      <c r="U37" s="1110"/>
      <c r="V37" s="1110"/>
      <c r="W37" s="1110"/>
      <c r="X37" s="1110"/>
      <c r="Y37" s="1110"/>
      <c r="Z37" s="1110"/>
      <c r="AA37" s="1110"/>
      <c r="AB37" s="1110"/>
      <c r="AC37" s="1110"/>
      <c r="AD37" s="1110"/>
      <c r="AE37" s="1110"/>
      <c r="AF37" s="1110"/>
      <c r="AG37" s="1110"/>
      <c r="AH37" s="1110"/>
      <c r="AI37" s="1110"/>
      <c r="AJ37" s="1110"/>
      <c r="AK37" s="1110"/>
      <c r="AL37" s="1110"/>
      <c r="AM37" s="1110"/>
      <c r="AN37" s="1110"/>
      <c r="AO37" s="1110"/>
      <c r="AP37" s="1110"/>
      <c r="AQ37" s="1110"/>
      <c r="AR37" s="1110"/>
      <c r="AS37" s="1110"/>
      <c r="AT37" s="1110"/>
      <c r="AU37" s="1110"/>
      <c r="AV37" s="1110"/>
      <c r="AW37" s="1110"/>
      <c r="AX37" s="1110"/>
      <c r="AY37" s="1110"/>
      <c r="AZ37" s="1110"/>
      <c r="BA37" s="1110"/>
      <c r="BB37" s="1110"/>
      <c r="BC37" s="1110"/>
      <c r="BD37" s="1110"/>
      <c r="BE37" s="1110"/>
      <c r="BF37" s="1110"/>
      <c r="BG37" s="1110"/>
    </row>
    <row r="38" spans="1:59" ht="21.95" customHeight="1">
      <c r="A38" s="1110" t="s">
        <v>197</v>
      </c>
      <c r="B38" s="1110"/>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0"/>
      <c r="Y38" s="1110"/>
      <c r="Z38" s="1110"/>
      <c r="AA38" s="1110"/>
      <c r="AB38" s="1110"/>
      <c r="AC38" s="1110"/>
      <c r="AD38" s="1110"/>
      <c r="AE38" s="1110"/>
      <c r="AF38" s="1110"/>
      <c r="AG38" s="1110"/>
      <c r="AH38" s="1110"/>
      <c r="AI38" s="1110"/>
      <c r="AJ38" s="1110"/>
      <c r="AK38" s="1110"/>
      <c r="AL38" s="1110"/>
      <c r="AM38" s="1110"/>
      <c r="AN38" s="1110"/>
      <c r="AO38" s="1110"/>
      <c r="AP38" s="1110"/>
      <c r="AQ38" s="1110"/>
      <c r="AR38" s="1110"/>
      <c r="AS38" s="1110"/>
      <c r="AT38" s="1110"/>
      <c r="AU38" s="1110"/>
      <c r="AV38" s="1110"/>
      <c r="AW38" s="1110"/>
      <c r="AX38" s="1110"/>
      <c r="AY38" s="1110"/>
      <c r="AZ38" s="1110"/>
      <c r="BA38" s="1110"/>
      <c r="BB38" s="1110"/>
      <c r="BC38" s="1110"/>
      <c r="BD38" s="1110"/>
      <c r="BE38" s="1110"/>
      <c r="BF38" s="1110"/>
      <c r="BG38" s="1110"/>
    </row>
    <row r="39" spans="1:59" ht="21.95" customHeight="1">
      <c r="A39" s="1109" t="s">
        <v>533</v>
      </c>
      <c r="B39" s="1109"/>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1109"/>
      <c r="Z39" s="1109"/>
      <c r="AA39" s="1109"/>
      <c r="AB39" s="1109"/>
      <c r="AC39" s="1109"/>
      <c r="AD39" s="1109"/>
      <c r="AE39" s="1109"/>
      <c r="AF39" s="1109"/>
      <c r="AG39" s="1109"/>
      <c r="AH39" s="1109"/>
      <c r="AI39" s="1109"/>
      <c r="AJ39" s="1109"/>
      <c r="AK39" s="1109"/>
      <c r="AL39" s="1109"/>
      <c r="AM39" s="1109"/>
      <c r="AN39" s="1109"/>
      <c r="AO39" s="1109"/>
      <c r="AP39" s="1109"/>
      <c r="AQ39" s="1109"/>
      <c r="AR39" s="1109"/>
      <c r="AS39" s="1109"/>
      <c r="AT39" s="1109"/>
      <c r="AU39" s="1109"/>
      <c r="AV39" s="1109"/>
      <c r="AW39" s="1109"/>
      <c r="AX39" s="1109"/>
      <c r="AY39" s="1109"/>
      <c r="AZ39" s="1109"/>
      <c r="BA39" s="1109"/>
      <c r="BB39" s="1109"/>
      <c r="BC39" s="1109"/>
      <c r="BD39" s="1109"/>
      <c r="BE39" s="1109"/>
      <c r="BF39" s="1109"/>
      <c r="BG39" s="1109"/>
    </row>
    <row r="40" spans="1:59" ht="21.95" customHeight="1">
      <c r="A40" s="1109"/>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1109"/>
      <c r="AK40" s="1109"/>
      <c r="AL40" s="1109"/>
      <c r="AM40" s="1109"/>
      <c r="AN40" s="1109"/>
      <c r="AO40" s="1109"/>
      <c r="AP40" s="1109"/>
      <c r="AQ40" s="1109"/>
      <c r="AR40" s="1109"/>
      <c r="AS40" s="1109"/>
      <c r="AT40" s="1109"/>
      <c r="AU40" s="1109"/>
      <c r="AV40" s="1109"/>
      <c r="AW40" s="1109"/>
      <c r="AX40" s="1109"/>
      <c r="AY40" s="1109"/>
      <c r="AZ40" s="1109"/>
      <c r="BA40" s="1109"/>
      <c r="BB40" s="1109"/>
      <c r="BC40" s="1109"/>
      <c r="BD40" s="1109"/>
      <c r="BE40" s="1109"/>
      <c r="BF40" s="1109"/>
      <c r="BG40" s="1109"/>
    </row>
    <row r="41" spans="1:59" ht="21.95" customHeight="1">
      <c r="A41" s="1109" t="s">
        <v>198</v>
      </c>
      <c r="B41" s="1110"/>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0"/>
      <c r="Y41" s="1110"/>
      <c r="Z41" s="1110"/>
      <c r="AA41" s="1110"/>
      <c r="AB41" s="1110"/>
      <c r="AC41" s="1110"/>
      <c r="AD41" s="1110"/>
      <c r="AE41" s="1110"/>
      <c r="AF41" s="1110"/>
      <c r="AG41" s="1110"/>
      <c r="AH41" s="1110"/>
      <c r="AI41" s="1110"/>
      <c r="AJ41" s="1110"/>
      <c r="AK41" s="1110"/>
      <c r="AL41" s="1110"/>
      <c r="AM41" s="1110"/>
      <c r="AN41" s="1110"/>
      <c r="AO41" s="1110"/>
      <c r="AP41" s="1110"/>
      <c r="AQ41" s="1110"/>
      <c r="AR41" s="1110"/>
      <c r="AS41" s="1110"/>
      <c r="AT41" s="1110"/>
      <c r="AU41" s="1110"/>
      <c r="AV41" s="1110"/>
      <c r="AW41" s="1110"/>
      <c r="AX41" s="1110"/>
      <c r="AY41" s="1110"/>
      <c r="AZ41" s="1110"/>
      <c r="BA41" s="1110"/>
      <c r="BB41" s="1110"/>
      <c r="BC41" s="1110"/>
      <c r="BD41" s="1110"/>
      <c r="BE41" s="1110"/>
      <c r="BF41" s="1110"/>
      <c r="BG41" s="1110"/>
    </row>
    <row r="42" spans="1:59" s="92" customFormat="1" ht="21" customHeight="1">
      <c r="A42" s="1094" t="s">
        <v>477</v>
      </c>
      <c r="B42" s="1094"/>
      <c r="C42" s="1094"/>
      <c r="D42" s="1094"/>
      <c r="E42" s="1094"/>
      <c r="F42" s="1094"/>
      <c r="G42" s="1094"/>
      <c r="H42" s="1094"/>
      <c r="I42" s="1094"/>
      <c r="J42" s="1094"/>
      <c r="K42" s="1094"/>
      <c r="L42" s="1094"/>
      <c r="M42" s="1094"/>
      <c r="N42" s="1094"/>
      <c r="O42" s="1094"/>
      <c r="P42" s="1094"/>
      <c r="Q42" s="1094"/>
      <c r="R42" s="1094"/>
      <c r="S42" s="1094"/>
      <c r="T42" s="1094"/>
      <c r="U42" s="1094"/>
      <c r="V42" s="1094"/>
      <c r="W42" s="1094"/>
      <c r="X42" s="1094"/>
      <c r="Y42" s="1094"/>
      <c r="Z42" s="1094"/>
      <c r="AA42" s="1094"/>
      <c r="AB42" s="1094"/>
      <c r="AC42" s="1094"/>
      <c r="AD42" s="1094"/>
      <c r="AE42" s="1094"/>
      <c r="AF42" s="1094"/>
      <c r="AG42" s="1094"/>
      <c r="AH42" s="1094"/>
      <c r="AI42" s="1094"/>
      <c r="AJ42" s="1094"/>
      <c r="AK42" s="1094"/>
      <c r="AL42" s="1094"/>
      <c r="AM42" s="1094"/>
      <c r="AN42" s="1094"/>
      <c r="AO42" s="1094"/>
      <c r="AP42" s="1094"/>
      <c r="AQ42" s="1094"/>
      <c r="AR42" s="1094"/>
      <c r="AS42" s="1094"/>
      <c r="AT42" s="1094"/>
      <c r="AU42" s="1094"/>
      <c r="AV42" s="1094"/>
      <c r="AW42" s="1094"/>
      <c r="AX42" s="1094"/>
      <c r="AY42" s="1094"/>
      <c r="AZ42" s="1094"/>
      <c r="BA42" s="1094"/>
      <c r="BB42" s="1094"/>
      <c r="BC42" s="1094"/>
      <c r="BD42" s="1094"/>
      <c r="BE42" s="1094"/>
      <c r="BF42" s="1094"/>
      <c r="BG42" s="1094"/>
    </row>
    <row r="43" spans="1:59" s="92" customFormat="1" ht="21" customHeight="1">
      <c r="A43" s="116"/>
      <c r="B43" s="116" t="s">
        <v>534</v>
      </c>
      <c r="C43" s="1094" t="s">
        <v>535</v>
      </c>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1094"/>
      <c r="AL43" s="1094"/>
      <c r="AM43" s="1094"/>
      <c r="AN43" s="1094"/>
      <c r="AO43" s="1094"/>
      <c r="AP43" s="1094"/>
      <c r="AQ43" s="1094"/>
      <c r="AR43" s="1094"/>
      <c r="AS43" s="1094"/>
      <c r="AT43" s="1094"/>
      <c r="AU43" s="1094"/>
      <c r="AV43" s="1094"/>
      <c r="AW43" s="1094"/>
      <c r="AX43" s="1094"/>
      <c r="AY43" s="1094"/>
      <c r="AZ43" s="1094"/>
      <c r="BA43" s="1094"/>
      <c r="BB43" s="1094"/>
      <c r="BC43" s="1094"/>
      <c r="BD43" s="1094"/>
      <c r="BE43" s="1094"/>
      <c r="BF43" s="1094"/>
      <c r="BG43" s="1094"/>
    </row>
    <row r="44" spans="1:59" s="92" customFormat="1" ht="21" customHeight="1">
      <c r="A44" s="116"/>
      <c r="B44" s="116" t="s">
        <v>534</v>
      </c>
      <c r="C44" s="1094" t="s">
        <v>536</v>
      </c>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1094"/>
      <c r="AF44" s="1094"/>
      <c r="AG44" s="1094"/>
      <c r="AH44" s="1094"/>
      <c r="AI44" s="1094"/>
      <c r="AJ44" s="1094"/>
      <c r="AK44" s="1094"/>
      <c r="AL44" s="1094"/>
      <c r="AM44" s="1094"/>
      <c r="AN44" s="1094"/>
      <c r="AO44" s="1094"/>
      <c r="AP44" s="1094"/>
      <c r="AQ44" s="1094"/>
      <c r="AR44" s="1094"/>
      <c r="AS44" s="1094"/>
      <c r="AT44" s="1094"/>
      <c r="AU44" s="1094"/>
      <c r="AV44" s="1094"/>
      <c r="AW44" s="1094"/>
      <c r="AX44" s="1094"/>
      <c r="AY44" s="1094"/>
      <c r="AZ44" s="1094"/>
      <c r="BA44" s="1094"/>
      <c r="BB44" s="1094"/>
      <c r="BC44" s="1094"/>
      <c r="BD44" s="1094"/>
      <c r="BE44" s="1094"/>
      <c r="BF44" s="1094"/>
      <c r="BG44" s="1094"/>
    </row>
    <row r="45" spans="1:59" s="92" customFormat="1" ht="21" customHeight="1">
      <c r="A45" s="116"/>
      <c r="B45" s="116" t="s">
        <v>534</v>
      </c>
      <c r="C45" s="1094" t="s">
        <v>537</v>
      </c>
      <c r="D45" s="1094"/>
      <c r="E45" s="1094"/>
      <c r="F45" s="1094"/>
      <c r="G45" s="1094"/>
      <c r="H45" s="1094"/>
      <c r="I45" s="1094"/>
      <c r="J45" s="1094"/>
      <c r="K45" s="1094"/>
      <c r="L45" s="1094"/>
      <c r="M45" s="1094"/>
      <c r="N45" s="1094"/>
      <c r="O45" s="1094"/>
      <c r="P45" s="1094"/>
      <c r="Q45" s="1094"/>
      <c r="R45" s="1094"/>
      <c r="S45" s="1094"/>
      <c r="T45" s="1094"/>
      <c r="U45" s="1094"/>
      <c r="V45" s="1094"/>
      <c r="W45" s="1094"/>
      <c r="X45" s="1094"/>
      <c r="Y45" s="1094"/>
      <c r="Z45" s="1094"/>
      <c r="AA45" s="1094"/>
      <c r="AB45" s="1094"/>
      <c r="AC45" s="1094"/>
      <c r="AD45" s="1094"/>
      <c r="AE45" s="1094"/>
      <c r="AF45" s="1094"/>
      <c r="AG45" s="1094"/>
      <c r="AH45" s="1094"/>
      <c r="AI45" s="1094"/>
      <c r="AJ45" s="1094"/>
      <c r="AK45" s="1094"/>
      <c r="AL45" s="1094"/>
      <c r="AM45" s="1094"/>
      <c r="AN45" s="1094"/>
      <c r="AO45" s="1094"/>
      <c r="AP45" s="1094"/>
      <c r="AQ45" s="1094"/>
      <c r="AR45" s="1094"/>
      <c r="AS45" s="1094"/>
      <c r="AT45" s="1094"/>
      <c r="AU45" s="1094"/>
      <c r="AV45" s="1094"/>
      <c r="AW45" s="1094"/>
      <c r="AX45" s="1094"/>
      <c r="AY45" s="1094"/>
      <c r="AZ45" s="1094"/>
      <c r="BA45" s="1094"/>
      <c r="BB45" s="1094"/>
      <c r="BC45" s="1094"/>
      <c r="BD45" s="1094"/>
      <c r="BE45" s="1094"/>
      <c r="BF45" s="1094"/>
      <c r="BG45" s="1094"/>
    </row>
    <row r="46" spans="1:59" s="92" customFormat="1" ht="21" customHeight="1">
      <c r="A46" s="116"/>
      <c r="B46" s="116" t="s">
        <v>534</v>
      </c>
      <c r="C46" s="1094" t="s">
        <v>269</v>
      </c>
      <c r="D46" s="1094"/>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4"/>
      <c r="AB46" s="1094"/>
      <c r="AC46" s="1094"/>
      <c r="AD46" s="1094"/>
      <c r="AE46" s="1094"/>
      <c r="AF46" s="1094"/>
      <c r="AG46" s="1094"/>
      <c r="AH46" s="1094"/>
      <c r="AI46" s="1094"/>
      <c r="AJ46" s="1094"/>
      <c r="AK46" s="1094"/>
      <c r="AL46" s="1094"/>
      <c r="AM46" s="1094"/>
      <c r="AN46" s="1094"/>
      <c r="AO46" s="1094"/>
      <c r="AP46" s="1094"/>
      <c r="AQ46" s="1094"/>
      <c r="AR46" s="1094"/>
      <c r="AS46" s="1094"/>
      <c r="AT46" s="1094"/>
      <c r="AU46" s="1094"/>
      <c r="AV46" s="1094"/>
      <c r="AW46" s="1094"/>
      <c r="AX46" s="1094"/>
      <c r="AY46" s="1094"/>
      <c r="AZ46" s="1094"/>
      <c r="BA46" s="1094"/>
      <c r="BB46" s="1094"/>
      <c r="BC46" s="1094"/>
      <c r="BD46" s="1094"/>
      <c r="BE46" s="1094"/>
      <c r="BF46" s="1094"/>
      <c r="BG46" s="1094"/>
    </row>
    <row r="47" spans="1:59" s="92" customFormat="1" ht="21" customHeight="1">
      <c r="A47" s="1094" t="s">
        <v>538</v>
      </c>
      <c r="B47" s="1094"/>
      <c r="C47" s="1094"/>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c r="AI47" s="1094"/>
      <c r="AJ47" s="1094"/>
      <c r="AK47" s="1094"/>
      <c r="AL47" s="1094"/>
      <c r="AM47" s="1094"/>
      <c r="AN47" s="1094"/>
      <c r="AO47" s="1094"/>
      <c r="AP47" s="1094"/>
      <c r="AQ47" s="1094"/>
      <c r="AR47" s="1094"/>
      <c r="AS47" s="1094"/>
      <c r="AT47" s="1094"/>
      <c r="AU47" s="1094"/>
      <c r="AV47" s="1094"/>
      <c r="AW47" s="1094"/>
      <c r="AX47" s="1094"/>
      <c r="AY47" s="1094"/>
      <c r="AZ47" s="1094"/>
      <c r="BA47" s="1094"/>
      <c r="BB47" s="1094"/>
      <c r="BC47" s="1094"/>
      <c r="BD47" s="1094"/>
      <c r="BE47" s="1094"/>
      <c r="BF47" s="1094"/>
      <c r="BG47" s="1094"/>
    </row>
  </sheetData>
  <mergeCells count="172">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A9:U9"/>
    <mergeCell ref="V9:AH9"/>
    <mergeCell ref="AI9:AP9"/>
    <mergeCell ref="AQ9:BG9"/>
    <mergeCell ref="V10:AB10"/>
    <mergeCell ref="AC10:AI10"/>
    <mergeCell ref="AJ10:AP10"/>
    <mergeCell ref="AQ10:AW10"/>
    <mergeCell ref="B13:H13"/>
    <mergeCell ref="I13:K13"/>
    <mergeCell ref="O13:U13"/>
    <mergeCell ref="AX13:AZ13"/>
    <mergeCell ref="BA13:BC13"/>
    <mergeCell ref="BD13:BF13"/>
    <mergeCell ref="I10:N12"/>
    <mergeCell ref="L13:N13"/>
    <mergeCell ref="B14:H14"/>
    <mergeCell ref="I14:K14"/>
    <mergeCell ref="O14:U14"/>
    <mergeCell ref="AX14:AZ14"/>
    <mergeCell ref="BA14:BC14"/>
    <mergeCell ref="BD14:BF14"/>
    <mergeCell ref="B15:H15"/>
    <mergeCell ref="I15:K15"/>
    <mergeCell ref="O15:U15"/>
    <mergeCell ref="AX15:AZ15"/>
    <mergeCell ref="BA15:BC15"/>
    <mergeCell ref="BD15:BF15"/>
    <mergeCell ref="L14:N14"/>
    <mergeCell ref="L15:N15"/>
    <mergeCell ref="B16:H16"/>
    <mergeCell ref="I16:K16"/>
    <mergeCell ref="O16:U16"/>
    <mergeCell ref="AX16:AZ16"/>
    <mergeCell ref="BA16:BC16"/>
    <mergeCell ref="BD16:BF16"/>
    <mergeCell ref="B17:H17"/>
    <mergeCell ref="I17:K17"/>
    <mergeCell ref="O17:U17"/>
    <mergeCell ref="AX17:AZ17"/>
    <mergeCell ref="BA17:BC17"/>
    <mergeCell ref="BD17:BF17"/>
    <mergeCell ref="L16:N16"/>
    <mergeCell ref="L17:N17"/>
    <mergeCell ref="B18:H18"/>
    <mergeCell ref="I18:K18"/>
    <mergeCell ref="O18:U18"/>
    <mergeCell ref="AX18:AZ18"/>
    <mergeCell ref="BA18:BC18"/>
    <mergeCell ref="BD18:BF18"/>
    <mergeCell ref="B19:H19"/>
    <mergeCell ref="I19:K19"/>
    <mergeCell ref="O19:U19"/>
    <mergeCell ref="AX19:AZ19"/>
    <mergeCell ref="BA19:BC19"/>
    <mergeCell ref="BD19:BF19"/>
    <mergeCell ref="L18:N18"/>
    <mergeCell ref="L19:N19"/>
    <mergeCell ref="B20:H20"/>
    <mergeCell ref="I20:K20"/>
    <mergeCell ref="O20:U20"/>
    <mergeCell ref="AX20:AZ20"/>
    <mergeCell ref="BA20:BC20"/>
    <mergeCell ref="BD20:BF20"/>
    <mergeCell ref="B21:H21"/>
    <mergeCell ref="I21:K21"/>
    <mergeCell ref="O21:U21"/>
    <mergeCell ref="AX21:AZ21"/>
    <mergeCell ref="BA21:BC21"/>
    <mergeCell ref="BD21:BF21"/>
    <mergeCell ref="L20:N20"/>
    <mergeCell ref="L21:N21"/>
    <mergeCell ref="B22:H22"/>
    <mergeCell ref="I22:K22"/>
    <mergeCell ref="O22:U22"/>
    <mergeCell ref="AX22:AZ22"/>
    <mergeCell ref="BA22:BC22"/>
    <mergeCell ref="BD22:BF22"/>
    <mergeCell ref="B23:H23"/>
    <mergeCell ref="I23:K23"/>
    <mergeCell ref="O23:U23"/>
    <mergeCell ref="AX23:AZ23"/>
    <mergeCell ref="BA23:BC23"/>
    <mergeCell ref="BD23:BF23"/>
    <mergeCell ref="L22:N22"/>
    <mergeCell ref="L23:N23"/>
    <mergeCell ref="B24:H24"/>
    <mergeCell ref="I24:K24"/>
    <mergeCell ref="O24:U24"/>
    <mergeCell ref="AX24:AZ24"/>
    <mergeCell ref="BA24:BC24"/>
    <mergeCell ref="BD24:BF24"/>
    <mergeCell ref="B25:H25"/>
    <mergeCell ref="I25:K25"/>
    <mergeCell ref="O25:U25"/>
    <mergeCell ref="AX25:AZ25"/>
    <mergeCell ref="BA25:BC25"/>
    <mergeCell ref="BD25:BF25"/>
    <mergeCell ref="L24:N24"/>
    <mergeCell ref="L25:N25"/>
    <mergeCell ref="B26:H26"/>
    <mergeCell ref="I26:K26"/>
    <mergeCell ref="O26:U26"/>
    <mergeCell ref="AX26:AZ26"/>
    <mergeCell ref="BA26:BC26"/>
    <mergeCell ref="BD26:BF26"/>
    <mergeCell ref="B27:H27"/>
    <mergeCell ref="I27:K27"/>
    <mergeCell ref="O27:U27"/>
    <mergeCell ref="AX27:AZ27"/>
    <mergeCell ref="BA27:BC27"/>
    <mergeCell ref="BD27:BF27"/>
    <mergeCell ref="L26:N26"/>
    <mergeCell ref="L27:N27"/>
    <mergeCell ref="A31:AW31"/>
    <mergeCell ref="AX31:BF31"/>
    <mergeCell ref="A32:U32"/>
    <mergeCell ref="AX32:AZ32"/>
    <mergeCell ref="BA32:BC32"/>
    <mergeCell ref="BD32:BF32"/>
    <mergeCell ref="B28:H28"/>
    <mergeCell ref="I28:K28"/>
    <mergeCell ref="O28:U28"/>
    <mergeCell ref="AX28:AZ28"/>
    <mergeCell ref="BA28:BC28"/>
    <mergeCell ref="BD28:BF28"/>
    <mergeCell ref="B29:H29"/>
    <mergeCell ref="I29:K29"/>
    <mergeCell ref="O29:U29"/>
    <mergeCell ref="AX29:AZ29"/>
    <mergeCell ref="BA29:BC29"/>
    <mergeCell ref="BD29:BF29"/>
    <mergeCell ref="L28:N28"/>
    <mergeCell ref="L29:N29"/>
    <mergeCell ref="C44:BG44"/>
    <mergeCell ref="C45:BG45"/>
    <mergeCell ref="C46:BG46"/>
    <mergeCell ref="A47:BG47"/>
    <mergeCell ref="A10:H12"/>
    <mergeCell ref="O10:U12"/>
    <mergeCell ref="AX10:AZ12"/>
    <mergeCell ref="BA10:BC12"/>
    <mergeCell ref="BD10:BF12"/>
    <mergeCell ref="BG10:BG12"/>
    <mergeCell ref="A39:BG40"/>
    <mergeCell ref="A33:BG33"/>
    <mergeCell ref="A34:BG34"/>
    <mergeCell ref="A35:BG35"/>
    <mergeCell ref="A36:BG36"/>
    <mergeCell ref="A37:BG37"/>
    <mergeCell ref="A38:BG38"/>
    <mergeCell ref="A41:BG41"/>
    <mergeCell ref="A42:BG42"/>
    <mergeCell ref="C43:BG43"/>
    <mergeCell ref="A30:U30"/>
    <mergeCell ref="AX30:AZ30"/>
    <mergeCell ref="BA30:BC30"/>
    <mergeCell ref="BD30:BF30"/>
  </mergeCells>
  <phoneticPr fontId="8"/>
  <dataValidations count="2">
    <dataValidation type="list" allowBlank="1" showInputMessage="1" showErrorMessage="1" sqref="L13:N29">
      <formula1>"専従,兼務"</formula1>
    </dataValidation>
    <dataValidation type="list" allowBlank="1" showInputMessage="1" showErrorMessage="1" sqref="I13:K29">
      <formula1>"常勤,非常勤"</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rowBreaks count="1" manualBreakCount="1">
    <brk id="32" max="5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SheetLayoutView="100" workbookViewId="0"/>
  </sheetViews>
  <sheetFormatPr defaultColWidth="9" defaultRowHeight="13.5"/>
  <cols>
    <col min="1" max="1" width="28.625" style="38" customWidth="1"/>
    <col min="2" max="3" width="3.125" style="38" customWidth="1"/>
    <col min="4" max="4" width="23.625" style="38" customWidth="1"/>
    <col min="5" max="5" width="10.375" style="38" customWidth="1"/>
    <col min="6" max="6" width="7.5" style="38" customWidth="1"/>
    <col min="7" max="7" width="35.625" style="38" customWidth="1"/>
    <col min="8" max="8" width="9.125" style="38" customWidth="1"/>
    <col min="9" max="16384" width="9" style="38"/>
  </cols>
  <sheetData>
    <row r="1" spans="1:10" ht="21" customHeight="1">
      <c r="A1" s="24" t="s">
        <v>540</v>
      </c>
      <c r="H1" s="164"/>
    </row>
    <row r="2" spans="1:10" ht="36" customHeight="1">
      <c r="A2" s="1195" t="s">
        <v>147</v>
      </c>
      <c r="B2" s="1195"/>
      <c r="C2" s="1195"/>
      <c r="D2" s="1195"/>
      <c r="E2" s="1195"/>
      <c r="F2" s="1195"/>
      <c r="G2" s="1195"/>
      <c r="H2" s="1195"/>
      <c r="I2" s="166"/>
      <c r="J2" s="166"/>
    </row>
    <row r="3" spans="1:10" ht="21" customHeight="1">
      <c r="A3" s="29"/>
      <c r="B3" s="29"/>
      <c r="C3" s="29"/>
      <c r="D3" s="29"/>
      <c r="E3" s="1196" t="s">
        <v>129</v>
      </c>
      <c r="F3" s="1197"/>
      <c r="G3" s="1198" t="s">
        <v>525</v>
      </c>
      <c r="H3" s="1199"/>
    </row>
    <row r="4" spans="1:10" ht="9.75" customHeight="1">
      <c r="A4" s="140"/>
      <c r="B4" s="140"/>
      <c r="C4" s="140"/>
      <c r="D4" s="140"/>
      <c r="E4" s="140"/>
      <c r="F4" s="140"/>
      <c r="G4" s="140"/>
      <c r="H4" s="140"/>
    </row>
    <row r="5" spans="1:10" ht="24.95" customHeight="1">
      <c r="A5" s="1200" t="s">
        <v>206</v>
      </c>
      <c r="B5" s="1201"/>
      <c r="C5" s="1201"/>
      <c r="D5" s="1201"/>
      <c r="E5" s="1201"/>
      <c r="F5" s="1201"/>
      <c r="G5" s="1201"/>
      <c r="H5" s="1202"/>
    </row>
    <row r="6" spans="1:10" ht="16.5" customHeight="1">
      <c r="A6" s="141"/>
      <c r="B6" s="141"/>
      <c r="C6" s="141"/>
      <c r="D6" s="141"/>
      <c r="E6" s="141"/>
      <c r="F6" s="141"/>
      <c r="G6" s="141"/>
      <c r="H6" s="141"/>
    </row>
    <row r="7" spans="1:10" ht="30" customHeight="1">
      <c r="A7" s="142" t="s">
        <v>208</v>
      </c>
      <c r="B7" s="1203"/>
      <c r="C7" s="1204"/>
      <c r="D7" s="1204"/>
      <c r="E7" s="1204"/>
      <c r="F7" s="1204"/>
      <c r="G7" s="1204"/>
      <c r="H7" s="1205"/>
    </row>
    <row r="8" spans="1:10" ht="30" customHeight="1">
      <c r="A8" s="143" t="s">
        <v>135</v>
      </c>
      <c r="B8" s="1190" t="s">
        <v>211</v>
      </c>
      <c r="C8" s="1191"/>
      <c r="D8" s="1191"/>
      <c r="E8" s="1191"/>
      <c r="F8" s="1191"/>
      <c r="G8" s="1191"/>
      <c r="H8" s="1192"/>
    </row>
    <row r="9" spans="1:10" ht="30" customHeight="1">
      <c r="A9" s="144" t="s">
        <v>213</v>
      </c>
      <c r="B9" s="1193" t="s">
        <v>1</v>
      </c>
      <c r="C9" s="1194"/>
      <c r="D9" s="1194"/>
      <c r="E9" s="1194"/>
      <c r="F9" s="1194"/>
      <c r="G9" s="1194"/>
      <c r="H9" s="1194"/>
    </row>
    <row r="10" spans="1:10" s="83" customFormat="1" ht="22.5" customHeight="1">
      <c r="A10" s="145" t="s">
        <v>82</v>
      </c>
    </row>
    <row r="11" spans="1:10" s="83" customFormat="1" ht="22.5" customHeight="1">
      <c r="A11" s="146" t="s">
        <v>21</v>
      </c>
      <c r="B11" s="148"/>
      <c r="C11" s="148"/>
      <c r="D11" s="148"/>
      <c r="E11" s="148"/>
      <c r="F11" s="148"/>
      <c r="G11" s="148"/>
      <c r="H11" s="148"/>
    </row>
    <row r="12" spans="1:10" s="83" customFormat="1" ht="8.25" customHeight="1">
      <c r="A12" s="1179" t="s">
        <v>214</v>
      </c>
      <c r="B12" s="149"/>
      <c r="C12" s="153"/>
      <c r="D12" s="153"/>
      <c r="E12" s="153"/>
      <c r="F12" s="153"/>
      <c r="G12" s="153"/>
      <c r="H12" s="1182" t="s">
        <v>93</v>
      </c>
    </row>
    <row r="13" spans="1:10" ht="13.5" customHeight="1">
      <c r="A13" s="1180"/>
      <c r="B13" s="150"/>
      <c r="C13" s="83" t="s">
        <v>175</v>
      </c>
      <c r="D13" s="83"/>
      <c r="E13" s="83"/>
      <c r="F13" s="83"/>
      <c r="G13" s="1185" t="s">
        <v>216</v>
      </c>
      <c r="H13" s="1183"/>
    </row>
    <row r="14" spans="1:10" ht="52.5" customHeight="1">
      <c r="A14" s="1180"/>
      <c r="B14" s="150"/>
      <c r="C14" s="28" t="s">
        <v>146</v>
      </c>
      <c r="D14" s="155" t="s">
        <v>218</v>
      </c>
      <c r="E14" s="156" t="s">
        <v>120</v>
      </c>
      <c r="F14" s="157"/>
      <c r="G14" s="1185"/>
      <c r="H14" s="1183"/>
    </row>
    <row r="15" spans="1:10" ht="52.5" customHeight="1">
      <c r="A15" s="1180"/>
      <c r="B15" s="150"/>
      <c r="C15" s="28" t="s">
        <v>10</v>
      </c>
      <c r="D15" s="155" t="s">
        <v>138</v>
      </c>
      <c r="E15" s="156" t="s">
        <v>120</v>
      </c>
      <c r="F15" s="157"/>
      <c r="G15" s="158" t="s">
        <v>220</v>
      </c>
      <c r="H15" s="1183"/>
    </row>
    <row r="16" spans="1:10" ht="7.5" customHeight="1">
      <c r="A16" s="1180"/>
      <c r="B16" s="150"/>
      <c r="C16" s="83"/>
      <c r="D16" s="83"/>
      <c r="E16" s="83"/>
      <c r="F16" s="83"/>
      <c r="G16" s="83"/>
      <c r="H16" s="1183"/>
    </row>
    <row r="17" spans="1:8" ht="8.25" customHeight="1">
      <c r="A17" s="1181"/>
      <c r="B17" s="151"/>
      <c r="C17" s="148"/>
      <c r="D17" s="148"/>
      <c r="E17" s="148"/>
      <c r="F17" s="148"/>
      <c r="G17" s="148"/>
      <c r="H17" s="1184"/>
    </row>
    <row r="18" spans="1:8" ht="21" customHeight="1">
      <c r="A18" s="147" t="s">
        <v>223</v>
      </c>
      <c r="B18" s="152"/>
      <c r="C18" s="154"/>
      <c r="D18" s="154"/>
      <c r="E18" s="154"/>
      <c r="F18" s="154"/>
      <c r="G18" s="154"/>
      <c r="H18" s="30"/>
    </row>
    <row r="19" spans="1:8" s="83" customFormat="1" ht="9" customHeight="1">
      <c r="A19" s="1186" t="s">
        <v>224</v>
      </c>
      <c r="B19" s="149"/>
      <c r="C19" s="153"/>
      <c r="D19" s="153"/>
      <c r="E19" s="153"/>
      <c r="F19" s="153"/>
      <c r="G19" s="159"/>
      <c r="H19" s="1182" t="s">
        <v>93</v>
      </c>
    </row>
    <row r="20" spans="1:8">
      <c r="A20" s="1187"/>
      <c r="B20" s="150"/>
      <c r="C20" s="83" t="s">
        <v>175</v>
      </c>
      <c r="D20" s="83"/>
      <c r="E20" s="83"/>
      <c r="F20" s="83"/>
      <c r="G20" s="160"/>
      <c r="H20" s="1183"/>
    </row>
    <row r="21" spans="1:8" ht="53.25" customHeight="1">
      <c r="A21" s="1187"/>
      <c r="B21" s="150"/>
      <c r="C21" s="28" t="s">
        <v>146</v>
      </c>
      <c r="D21" s="155" t="s">
        <v>226</v>
      </c>
      <c r="E21" s="156" t="s">
        <v>120</v>
      </c>
      <c r="F21" s="157"/>
      <c r="G21" s="161" t="s">
        <v>228</v>
      </c>
      <c r="H21" s="1183"/>
    </row>
    <row r="22" spans="1:8" ht="53.25" customHeight="1">
      <c r="A22" s="1187"/>
      <c r="B22" s="150"/>
      <c r="C22" s="28" t="s">
        <v>10</v>
      </c>
      <c r="D22" s="155" t="s">
        <v>229</v>
      </c>
      <c r="E22" s="156" t="s">
        <v>120</v>
      </c>
      <c r="F22" s="157"/>
      <c r="G22" s="162" t="s">
        <v>113</v>
      </c>
      <c r="H22" s="1183"/>
    </row>
    <row r="23" spans="1:8" ht="7.5" customHeight="1">
      <c r="A23" s="1187"/>
      <c r="B23" s="150"/>
      <c r="C23" s="83"/>
      <c r="D23" s="83"/>
      <c r="E23" s="83"/>
      <c r="F23" s="83"/>
      <c r="G23" s="160"/>
      <c r="H23" s="1183"/>
    </row>
    <row r="24" spans="1:8" ht="9" customHeight="1">
      <c r="A24" s="1188"/>
      <c r="B24" s="151"/>
      <c r="C24" s="148"/>
      <c r="D24" s="148"/>
      <c r="E24" s="148"/>
      <c r="F24" s="148"/>
      <c r="G24" s="163"/>
      <c r="H24" s="1184"/>
    </row>
    <row r="25" spans="1:8" ht="21.75" customHeight="1">
      <c r="A25" s="147" t="s">
        <v>232</v>
      </c>
      <c r="B25" s="83"/>
      <c r="C25" s="83"/>
      <c r="D25" s="83"/>
      <c r="E25" s="83"/>
      <c r="F25" s="83"/>
      <c r="G25" s="83"/>
      <c r="H25" s="165"/>
    </row>
    <row r="26" spans="1:8" s="83" customFormat="1" ht="6.75" customHeight="1">
      <c r="A26" s="1187" t="s">
        <v>234</v>
      </c>
      <c r="B26" s="149"/>
      <c r="C26" s="153"/>
      <c r="D26" s="153"/>
      <c r="E26" s="153"/>
      <c r="F26" s="153"/>
      <c r="G26" s="153"/>
      <c r="H26" s="1182" t="s">
        <v>93</v>
      </c>
    </row>
    <row r="27" spans="1:8" ht="13.5" customHeight="1">
      <c r="A27" s="1187"/>
      <c r="B27" s="150"/>
      <c r="C27" s="83" t="s">
        <v>175</v>
      </c>
      <c r="D27" s="83"/>
      <c r="E27" s="83"/>
      <c r="F27" s="83"/>
      <c r="G27" s="1185" t="s">
        <v>235</v>
      </c>
      <c r="H27" s="1183"/>
    </row>
    <row r="28" spans="1:8" ht="52.5" customHeight="1">
      <c r="A28" s="1187"/>
      <c r="B28" s="150"/>
      <c r="C28" s="28" t="s">
        <v>146</v>
      </c>
      <c r="D28" s="155" t="s">
        <v>218</v>
      </c>
      <c r="E28" s="156" t="s">
        <v>120</v>
      </c>
      <c r="F28" s="157"/>
      <c r="G28" s="1185"/>
      <c r="H28" s="1183"/>
    </row>
    <row r="29" spans="1:8" ht="52.5" customHeight="1">
      <c r="A29" s="1187"/>
      <c r="B29" s="150"/>
      <c r="C29" s="28" t="s">
        <v>10</v>
      </c>
      <c r="D29" s="155" t="s">
        <v>236</v>
      </c>
      <c r="E29" s="156" t="s">
        <v>120</v>
      </c>
      <c r="F29" s="157"/>
      <c r="G29" s="158" t="s">
        <v>108</v>
      </c>
      <c r="H29" s="1183"/>
    </row>
    <row r="30" spans="1:8" ht="8.25" customHeight="1">
      <c r="A30" s="1187"/>
      <c r="B30" s="150"/>
      <c r="C30" s="83"/>
      <c r="D30" s="83"/>
      <c r="E30" s="83"/>
      <c r="F30" s="83"/>
      <c r="G30" s="83"/>
      <c r="H30" s="1183"/>
    </row>
    <row r="31" spans="1:8" ht="7.5" customHeight="1">
      <c r="A31" s="1188"/>
      <c r="B31" s="151"/>
      <c r="C31" s="148"/>
      <c r="D31" s="148"/>
      <c r="E31" s="148"/>
      <c r="F31" s="148"/>
      <c r="G31" s="148"/>
      <c r="H31" s="1184"/>
    </row>
    <row r="33" spans="1:8" ht="15" customHeight="1">
      <c r="A33" s="1177" t="s">
        <v>237</v>
      </c>
      <c r="B33" s="1177"/>
      <c r="C33" s="1177"/>
      <c r="D33" s="1177"/>
      <c r="E33" s="1177"/>
      <c r="F33" s="1177"/>
      <c r="G33" s="1177"/>
      <c r="H33" s="1177"/>
    </row>
    <row r="34" spans="1:8" ht="15" customHeight="1">
      <c r="A34" s="1177" t="s">
        <v>31</v>
      </c>
      <c r="B34" s="1177"/>
      <c r="C34" s="1177"/>
      <c r="D34" s="1177"/>
      <c r="E34" s="1177"/>
      <c r="F34" s="1177"/>
      <c r="G34" s="1177"/>
      <c r="H34" s="1177"/>
    </row>
    <row r="35" spans="1:8" ht="15" customHeight="1">
      <c r="A35" s="1177" t="s">
        <v>541</v>
      </c>
      <c r="B35" s="1177"/>
      <c r="C35" s="1177"/>
      <c r="D35" s="1177"/>
      <c r="E35" s="1177"/>
      <c r="F35" s="1177"/>
      <c r="G35" s="1177"/>
      <c r="H35" s="1177"/>
    </row>
    <row r="36" spans="1:8" ht="15" customHeight="1">
      <c r="A36" s="1177" t="s">
        <v>238</v>
      </c>
      <c r="B36" s="1177"/>
      <c r="C36" s="1177"/>
      <c r="D36" s="1177"/>
      <c r="E36" s="1177"/>
      <c r="F36" s="1177"/>
      <c r="G36" s="1177"/>
      <c r="H36" s="1177"/>
    </row>
    <row r="37" spans="1:8" ht="15" customHeight="1">
      <c r="A37" s="1177" t="s">
        <v>240</v>
      </c>
      <c r="B37" s="1177"/>
      <c r="C37" s="1177"/>
      <c r="D37" s="1177"/>
      <c r="E37" s="1177"/>
      <c r="F37" s="1177"/>
      <c r="G37" s="1177"/>
      <c r="H37" s="1177"/>
    </row>
    <row r="38" spans="1:8" ht="15" customHeight="1">
      <c r="A38" s="1177" t="s">
        <v>292</v>
      </c>
      <c r="B38" s="1177"/>
      <c r="C38" s="1177"/>
      <c r="D38" s="1177"/>
      <c r="E38" s="1177"/>
      <c r="F38" s="1177"/>
      <c r="G38" s="1177"/>
      <c r="H38" s="1177"/>
    </row>
    <row r="39" spans="1:8" ht="15" customHeight="1">
      <c r="A39" s="1177" t="s">
        <v>44</v>
      </c>
      <c r="B39" s="1177"/>
      <c r="C39" s="1177"/>
      <c r="D39" s="1177"/>
      <c r="E39" s="1177"/>
      <c r="F39" s="1177"/>
      <c r="G39" s="1177"/>
      <c r="H39" s="1177"/>
    </row>
    <row r="40" spans="1:8" ht="15" customHeight="1">
      <c r="A40" s="1177" t="s">
        <v>467</v>
      </c>
      <c r="B40" s="1177"/>
      <c r="C40" s="1177"/>
      <c r="D40" s="1177"/>
      <c r="E40" s="1177"/>
      <c r="F40" s="1177"/>
      <c r="G40" s="1177"/>
      <c r="H40" s="1177"/>
    </row>
    <row r="41" spans="1:8" ht="15" customHeight="1">
      <c r="A41" s="1177" t="s">
        <v>542</v>
      </c>
      <c r="B41" s="1177"/>
      <c r="C41" s="1177"/>
      <c r="D41" s="1177"/>
      <c r="E41" s="1177"/>
      <c r="F41" s="1177"/>
      <c r="G41" s="1177"/>
      <c r="H41" s="1177"/>
    </row>
    <row r="42" spans="1:8" ht="15" customHeight="1">
      <c r="A42" s="1177" t="s">
        <v>242</v>
      </c>
      <c r="B42" s="1177"/>
      <c r="C42" s="1177"/>
      <c r="D42" s="1177"/>
      <c r="E42" s="1177"/>
      <c r="F42" s="1177"/>
      <c r="G42" s="1177"/>
      <c r="H42" s="1177"/>
    </row>
    <row r="43" spans="1:8" ht="15" customHeight="1">
      <c r="A43" s="1177" t="s">
        <v>544</v>
      </c>
      <c r="B43" s="1177"/>
      <c r="C43" s="1177"/>
      <c r="D43" s="1177"/>
      <c r="E43" s="1177"/>
      <c r="F43" s="1177"/>
      <c r="G43" s="1177"/>
      <c r="H43" s="1177"/>
    </row>
    <row r="44" spans="1:8" ht="15" customHeight="1">
      <c r="A44" s="1177" t="s">
        <v>73</v>
      </c>
      <c r="B44" s="1177"/>
      <c r="C44" s="1177"/>
      <c r="D44" s="1177"/>
      <c r="E44" s="1177"/>
      <c r="F44" s="1177"/>
      <c r="G44" s="1177"/>
      <c r="H44" s="1177"/>
    </row>
    <row r="45" spans="1:8" ht="15" customHeight="1">
      <c r="A45" s="1177" t="s">
        <v>241</v>
      </c>
      <c r="B45" s="1177"/>
      <c r="C45" s="1177"/>
      <c r="D45" s="1177"/>
      <c r="E45" s="1177"/>
      <c r="F45" s="1177"/>
      <c r="G45" s="1177"/>
      <c r="H45" s="1177"/>
    </row>
    <row r="46" spans="1:8" ht="15" customHeight="1">
      <c r="A46" s="1177" t="s">
        <v>149</v>
      </c>
      <c r="B46" s="1177"/>
      <c r="C46" s="1177"/>
      <c r="D46" s="1177"/>
      <c r="E46" s="1177"/>
      <c r="F46" s="1177"/>
      <c r="G46" s="1177"/>
      <c r="H46" s="1177"/>
    </row>
    <row r="47" spans="1:8" ht="39" customHeight="1">
      <c r="A47" s="1189" t="s">
        <v>545</v>
      </c>
      <c r="B47" s="1177"/>
      <c r="C47" s="1177"/>
      <c r="D47" s="1177"/>
      <c r="E47" s="1177"/>
      <c r="F47" s="1177"/>
      <c r="G47" s="1177"/>
      <c r="H47" s="1177"/>
    </row>
    <row r="48" spans="1:8" ht="30.75" customHeight="1">
      <c r="A48" s="1189" t="s">
        <v>546</v>
      </c>
      <c r="B48" s="1177"/>
      <c r="C48" s="1177"/>
      <c r="D48" s="1177"/>
      <c r="E48" s="1177"/>
      <c r="F48" s="1177"/>
      <c r="G48" s="1177"/>
      <c r="H48" s="1177"/>
    </row>
    <row r="49" spans="1:8" ht="39" customHeight="1">
      <c r="A49" s="1189" t="s">
        <v>130</v>
      </c>
      <c r="B49" s="1177"/>
      <c r="C49" s="1177"/>
      <c r="D49" s="1177"/>
      <c r="E49" s="1177"/>
      <c r="F49" s="1177"/>
      <c r="G49" s="1177"/>
      <c r="H49" s="1177"/>
    </row>
    <row r="50" spans="1:8" ht="15" customHeight="1">
      <c r="A50" s="1177" t="s">
        <v>547</v>
      </c>
      <c r="B50" s="1177"/>
      <c r="C50" s="1177"/>
      <c r="D50" s="1177"/>
      <c r="E50" s="1177"/>
      <c r="F50" s="1177"/>
      <c r="G50" s="1177"/>
      <c r="H50" s="1177"/>
    </row>
    <row r="51" spans="1:8" ht="15" customHeight="1">
      <c r="A51" s="1177" t="s">
        <v>243</v>
      </c>
      <c r="B51" s="1177"/>
      <c r="C51" s="1177"/>
      <c r="D51" s="1177"/>
      <c r="E51" s="1177"/>
      <c r="F51" s="1177"/>
      <c r="G51" s="1177"/>
      <c r="H51" s="1177"/>
    </row>
    <row r="52" spans="1:8" ht="15" customHeight="1">
      <c r="A52" s="1177" t="s">
        <v>156</v>
      </c>
      <c r="B52" s="1177"/>
      <c r="C52" s="1177"/>
      <c r="D52" s="1177"/>
      <c r="E52" s="1177"/>
      <c r="F52" s="1177"/>
      <c r="G52" s="1177"/>
      <c r="H52" s="1177"/>
    </row>
    <row r="53" spans="1:8" ht="15" customHeight="1">
      <c r="A53" s="1177" t="s">
        <v>246</v>
      </c>
      <c r="B53" s="1177"/>
      <c r="C53" s="1177"/>
      <c r="D53" s="1177"/>
      <c r="E53" s="1177"/>
      <c r="F53" s="1177"/>
      <c r="G53" s="1177"/>
      <c r="H53" s="1177"/>
    </row>
    <row r="54" spans="1:8" ht="15" customHeight="1">
      <c r="A54" s="1177" t="s">
        <v>75</v>
      </c>
      <c r="B54" s="1177"/>
      <c r="C54" s="1177"/>
      <c r="D54" s="1177"/>
      <c r="E54" s="1177"/>
      <c r="F54" s="1177"/>
      <c r="G54" s="1177"/>
      <c r="H54" s="1177"/>
    </row>
    <row r="55" spans="1:8" ht="15" customHeight="1">
      <c r="A55" s="1177" t="s">
        <v>233</v>
      </c>
      <c r="B55" s="1177"/>
      <c r="C55" s="1177"/>
      <c r="D55" s="1177"/>
      <c r="E55" s="1177"/>
      <c r="F55" s="1177"/>
      <c r="G55" s="1177"/>
      <c r="H55" s="1177"/>
    </row>
    <row r="56" spans="1:8" ht="15" customHeight="1">
      <c r="A56" s="1177" t="s">
        <v>249</v>
      </c>
      <c r="B56" s="1177"/>
      <c r="C56" s="1177"/>
      <c r="D56" s="1177"/>
      <c r="E56" s="1177"/>
      <c r="F56" s="1177"/>
      <c r="G56" s="1177"/>
      <c r="H56" s="1177"/>
    </row>
    <row r="57" spans="1:8" s="139" customFormat="1" ht="54" customHeight="1">
      <c r="A57" s="1178" t="s">
        <v>548</v>
      </c>
      <c r="B57" s="1178"/>
      <c r="C57" s="1178"/>
      <c r="D57" s="1178"/>
      <c r="E57" s="1178"/>
      <c r="F57" s="1178"/>
      <c r="G57" s="1178"/>
      <c r="H57" s="1178"/>
    </row>
  </sheetData>
  <mergeCells count="40">
    <mergeCell ref="A2:H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7:H47"/>
    <mergeCell ref="A48:H48"/>
    <mergeCell ref="A49:H49"/>
    <mergeCell ref="A50:H50"/>
    <mergeCell ref="A41:H41"/>
    <mergeCell ref="A42:H42"/>
    <mergeCell ref="A43:H43"/>
    <mergeCell ref="A44:H44"/>
    <mergeCell ref="A45:H45"/>
    <mergeCell ref="A56:H56"/>
    <mergeCell ref="A57:H57"/>
    <mergeCell ref="A12:A17"/>
    <mergeCell ref="H12:H17"/>
    <mergeCell ref="G13:G14"/>
    <mergeCell ref="A19:A24"/>
    <mergeCell ref="H19:H24"/>
    <mergeCell ref="A26:A31"/>
    <mergeCell ref="H26:H31"/>
    <mergeCell ref="G27:G28"/>
    <mergeCell ref="A51:H51"/>
    <mergeCell ref="A52:H52"/>
    <mergeCell ref="A53:H53"/>
    <mergeCell ref="A54:H54"/>
    <mergeCell ref="A55:H55"/>
    <mergeCell ref="A46:H46"/>
  </mergeCells>
  <phoneticPr fontId="8"/>
  <printOptions horizontalCentered="1" verticalCentered="1"/>
  <pageMargins left="0.39370078740157483" right="0.39370078740157483" top="0.19685039370078741" bottom="0.19685039370078741" header="0.27559055118110237" footer="0.15748031496062992"/>
  <pageSetup paperSize="9" scale="7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0" zoomScaleNormal="75" zoomScaleSheetLayoutView="80" workbookViewId="0"/>
  </sheetViews>
  <sheetFormatPr defaultColWidth="9" defaultRowHeight="21" customHeight="1"/>
  <cols>
    <col min="1" max="5" width="2.625" style="23" customWidth="1"/>
    <col min="6" max="7" width="2.625" style="24" customWidth="1"/>
    <col min="8" max="19" width="7.625" style="24" customWidth="1"/>
    <col min="20" max="23" width="2.75" style="24" customWidth="1"/>
    <col min="24" max="41" width="2.625" style="24" customWidth="1"/>
    <col min="42" max="16384" width="9" style="24"/>
  </cols>
  <sheetData>
    <row r="1" spans="1:31" ht="24.95" customHeight="1">
      <c r="AA1" s="32" t="s">
        <v>549</v>
      </c>
    </row>
    <row r="2" spans="1:31" ht="30" customHeight="1">
      <c r="A2" s="1238" t="s">
        <v>251</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D2" s="166"/>
      <c r="AE2" s="166"/>
    </row>
    <row r="3" spans="1:31" ht="9.75" customHeight="1">
      <c r="A3" s="27"/>
      <c r="B3" s="27"/>
      <c r="C3" s="27"/>
      <c r="D3" s="27"/>
      <c r="E3" s="27"/>
      <c r="F3" s="27"/>
      <c r="AC3" s="27"/>
      <c r="AD3" s="27"/>
      <c r="AE3" s="27"/>
    </row>
    <row r="4" spans="1:31" ht="24.95" customHeight="1">
      <c r="A4" s="1239" t="s">
        <v>254</v>
      </c>
      <c r="B4" s="1240"/>
      <c r="C4" s="1240"/>
      <c r="D4" s="1240"/>
      <c r="E4" s="1240"/>
      <c r="F4" s="1240"/>
      <c r="G4" s="1240"/>
      <c r="H4" s="1240"/>
      <c r="I4" s="1240"/>
      <c r="J4" s="1240"/>
      <c r="K4" s="1240"/>
      <c r="L4" s="1240"/>
      <c r="M4" s="1241"/>
      <c r="N4" s="1149"/>
      <c r="O4" s="1113"/>
      <c r="P4" s="1113"/>
      <c r="Q4" s="1113"/>
      <c r="R4" s="1113"/>
      <c r="S4" s="1113"/>
      <c r="T4" s="1113"/>
      <c r="U4" s="1113"/>
      <c r="V4" s="1113"/>
      <c r="W4" s="1113"/>
      <c r="X4" s="1113"/>
      <c r="Y4" s="1113"/>
      <c r="Z4" s="1113"/>
      <c r="AA4" s="1123"/>
    </row>
    <row r="5" spans="1:31" ht="24.95" customHeight="1">
      <c r="A5" s="1239" t="s">
        <v>163</v>
      </c>
      <c r="B5" s="1240"/>
      <c r="C5" s="1240"/>
      <c r="D5" s="1240"/>
      <c r="E5" s="1240"/>
      <c r="F5" s="1240"/>
      <c r="G5" s="1240"/>
      <c r="H5" s="1240"/>
      <c r="I5" s="1240"/>
      <c r="J5" s="1240"/>
      <c r="K5" s="1240"/>
      <c r="L5" s="1240"/>
      <c r="M5" s="1241"/>
      <c r="N5" s="1149"/>
      <c r="O5" s="1113"/>
      <c r="P5" s="1113"/>
      <c r="Q5" s="1113"/>
      <c r="R5" s="1113"/>
      <c r="S5" s="1113"/>
      <c r="T5" s="1113"/>
      <c r="U5" s="1113"/>
      <c r="V5" s="1113"/>
      <c r="W5" s="1113"/>
      <c r="X5" s="1113"/>
      <c r="Y5" s="1113"/>
      <c r="Z5" s="1113"/>
      <c r="AA5" s="1123"/>
    </row>
    <row r="6" spans="1:31" ht="24.95" customHeight="1">
      <c r="A6" s="1242" t="s">
        <v>53</v>
      </c>
      <c r="B6" s="1243"/>
      <c r="C6" s="1243"/>
      <c r="D6" s="1243"/>
      <c r="E6" s="1243"/>
      <c r="F6" s="1243"/>
      <c r="G6" s="1243"/>
      <c r="H6" s="1243"/>
      <c r="I6" s="1243"/>
      <c r="J6" s="1243"/>
      <c r="K6" s="1243"/>
      <c r="L6" s="1243"/>
      <c r="M6" s="1244"/>
      <c r="N6" s="1149"/>
      <c r="O6" s="1113"/>
      <c r="P6" s="1113"/>
      <c r="Q6" s="1113"/>
      <c r="R6" s="1113"/>
      <c r="S6" s="1123"/>
      <c r="T6" s="1239" t="s">
        <v>256</v>
      </c>
      <c r="U6" s="1240"/>
      <c r="V6" s="1240"/>
      <c r="W6" s="1240"/>
      <c r="X6" s="1240"/>
      <c r="Y6" s="1240"/>
      <c r="Z6" s="1240"/>
      <c r="AA6" s="1245"/>
    </row>
    <row r="7" spans="1:31" ht="24.95" customHeight="1">
      <c r="A7" s="1209" t="s">
        <v>30</v>
      </c>
      <c r="B7" s="1210"/>
      <c r="C7" s="1210"/>
      <c r="D7" s="1210"/>
      <c r="E7" s="1210"/>
      <c r="F7" s="1210"/>
      <c r="G7" s="1211"/>
      <c r="H7" s="1242" t="s">
        <v>187</v>
      </c>
      <c r="I7" s="1243"/>
      <c r="J7" s="1243"/>
      <c r="K7" s="1243"/>
      <c r="L7" s="1243"/>
      <c r="M7" s="1243"/>
      <c r="N7" s="1243"/>
      <c r="O7" s="1243"/>
      <c r="P7" s="1243"/>
      <c r="Q7" s="1243"/>
      <c r="R7" s="1243"/>
      <c r="S7" s="1246"/>
      <c r="T7" s="1215" t="s">
        <v>257</v>
      </c>
      <c r="U7" s="1216"/>
      <c r="V7" s="1216"/>
      <c r="W7" s="1217"/>
      <c r="X7" s="1215" t="s">
        <v>176</v>
      </c>
      <c r="Y7" s="1216"/>
      <c r="Z7" s="1216"/>
      <c r="AA7" s="1217"/>
    </row>
    <row r="8" spans="1:31" ht="50.1" customHeight="1">
      <c r="A8" s="1212"/>
      <c r="B8" s="1213"/>
      <c r="C8" s="1213"/>
      <c r="D8" s="1213"/>
      <c r="E8" s="1213"/>
      <c r="F8" s="1213"/>
      <c r="G8" s="1214"/>
      <c r="H8" s="168" t="s">
        <v>258</v>
      </c>
      <c r="I8" s="172" t="s">
        <v>36</v>
      </c>
      <c r="J8" s="172" t="s">
        <v>260</v>
      </c>
      <c r="K8" s="172" t="s">
        <v>167</v>
      </c>
      <c r="L8" s="172" t="s">
        <v>263</v>
      </c>
      <c r="M8" s="172" t="s">
        <v>264</v>
      </c>
      <c r="N8" s="172" t="s">
        <v>267</v>
      </c>
      <c r="O8" s="172" t="s">
        <v>268</v>
      </c>
      <c r="P8" s="172" t="s">
        <v>270</v>
      </c>
      <c r="Q8" s="172" t="s">
        <v>215</v>
      </c>
      <c r="R8" s="172" t="s">
        <v>271</v>
      </c>
      <c r="S8" s="175" t="s">
        <v>90</v>
      </c>
      <c r="T8" s="1218"/>
      <c r="U8" s="1219"/>
      <c r="V8" s="1219"/>
      <c r="W8" s="1220"/>
      <c r="X8" s="1218"/>
      <c r="Y8" s="1219"/>
      <c r="Z8" s="1219"/>
      <c r="AA8" s="1220"/>
    </row>
    <row r="9" spans="1:31" ht="24.95" customHeight="1">
      <c r="A9" s="1233"/>
      <c r="B9" s="1234"/>
      <c r="C9" s="1234"/>
      <c r="D9" s="1234"/>
      <c r="E9" s="1234"/>
      <c r="F9" s="1234"/>
      <c r="G9" s="1234"/>
      <c r="H9" s="169"/>
      <c r="I9" s="173"/>
      <c r="J9" s="173"/>
      <c r="K9" s="173"/>
      <c r="L9" s="173"/>
      <c r="M9" s="173"/>
      <c r="N9" s="173"/>
      <c r="O9" s="173"/>
      <c r="P9" s="173"/>
      <c r="Q9" s="173"/>
      <c r="R9" s="173"/>
      <c r="S9" s="176"/>
      <c r="T9" s="1235">
        <f t="shared" ref="T9:T23" si="0">SUM(H9:S9)</f>
        <v>0</v>
      </c>
      <c r="U9" s="1236"/>
      <c r="V9" s="1236"/>
      <c r="W9" s="1237"/>
      <c r="X9" s="1236"/>
      <c r="Y9" s="1236"/>
      <c r="Z9" s="1236"/>
      <c r="AA9" s="1237"/>
    </row>
    <row r="10" spans="1:31" ht="24.95" customHeight="1">
      <c r="A10" s="1226"/>
      <c r="B10" s="1135"/>
      <c r="C10" s="1135"/>
      <c r="D10" s="1135"/>
      <c r="E10" s="1135"/>
      <c r="F10" s="1135"/>
      <c r="G10" s="1135"/>
      <c r="H10" s="119"/>
      <c r="I10" s="124"/>
      <c r="J10" s="124"/>
      <c r="K10" s="124"/>
      <c r="L10" s="124"/>
      <c r="M10" s="124"/>
      <c r="N10" s="124"/>
      <c r="O10" s="124"/>
      <c r="P10" s="124"/>
      <c r="Q10" s="124"/>
      <c r="R10" s="124"/>
      <c r="S10" s="128"/>
      <c r="T10" s="1227">
        <f t="shared" si="0"/>
        <v>0</v>
      </c>
      <c r="U10" s="1132"/>
      <c r="V10" s="1132"/>
      <c r="W10" s="1228"/>
      <c r="X10" s="1132"/>
      <c r="Y10" s="1132"/>
      <c r="Z10" s="1132"/>
      <c r="AA10" s="1228"/>
    </row>
    <row r="11" spans="1:31" ht="24.95" customHeight="1">
      <c r="A11" s="1226"/>
      <c r="B11" s="1135"/>
      <c r="C11" s="1135"/>
      <c r="D11" s="1135"/>
      <c r="E11" s="1135"/>
      <c r="F11" s="1135"/>
      <c r="G11" s="1135"/>
      <c r="H11" s="119"/>
      <c r="I11" s="124"/>
      <c r="J11" s="124"/>
      <c r="K11" s="124"/>
      <c r="L11" s="124"/>
      <c r="M11" s="124"/>
      <c r="N11" s="124"/>
      <c r="O11" s="124"/>
      <c r="P11" s="124"/>
      <c r="Q11" s="124"/>
      <c r="R11" s="124"/>
      <c r="S11" s="128"/>
      <c r="T11" s="1227">
        <f t="shared" si="0"/>
        <v>0</v>
      </c>
      <c r="U11" s="1132"/>
      <c r="V11" s="1132"/>
      <c r="W11" s="1228"/>
      <c r="X11" s="1132"/>
      <c r="Y11" s="1132"/>
      <c r="Z11" s="1132"/>
      <c r="AA11" s="1228"/>
    </row>
    <row r="12" spans="1:31" ht="24.95" customHeight="1">
      <c r="A12" s="1226"/>
      <c r="B12" s="1135"/>
      <c r="C12" s="1135"/>
      <c r="D12" s="1135"/>
      <c r="E12" s="1135"/>
      <c r="F12" s="1135"/>
      <c r="G12" s="1135"/>
      <c r="H12" s="119"/>
      <c r="I12" s="124"/>
      <c r="J12" s="124"/>
      <c r="K12" s="124"/>
      <c r="L12" s="124"/>
      <c r="M12" s="124"/>
      <c r="N12" s="124"/>
      <c r="O12" s="124"/>
      <c r="P12" s="124"/>
      <c r="Q12" s="124"/>
      <c r="R12" s="124"/>
      <c r="S12" s="128"/>
      <c r="T12" s="1227">
        <f t="shared" si="0"/>
        <v>0</v>
      </c>
      <c r="U12" s="1132"/>
      <c r="V12" s="1132"/>
      <c r="W12" s="1228"/>
      <c r="X12" s="1132"/>
      <c r="Y12" s="1132"/>
      <c r="Z12" s="1132"/>
      <c r="AA12" s="1228"/>
    </row>
    <row r="13" spans="1:31" ht="24.95" customHeight="1">
      <c r="A13" s="1226"/>
      <c r="B13" s="1135"/>
      <c r="C13" s="1135"/>
      <c r="D13" s="1135"/>
      <c r="E13" s="1135"/>
      <c r="F13" s="1135"/>
      <c r="G13" s="1135"/>
      <c r="H13" s="119"/>
      <c r="I13" s="124"/>
      <c r="J13" s="124"/>
      <c r="K13" s="124"/>
      <c r="L13" s="124"/>
      <c r="M13" s="124"/>
      <c r="N13" s="124"/>
      <c r="O13" s="124"/>
      <c r="P13" s="124"/>
      <c r="Q13" s="124"/>
      <c r="R13" s="124"/>
      <c r="S13" s="128"/>
      <c r="T13" s="1227">
        <f t="shared" si="0"/>
        <v>0</v>
      </c>
      <c r="U13" s="1132"/>
      <c r="V13" s="1132"/>
      <c r="W13" s="1228"/>
      <c r="X13" s="1132"/>
      <c r="Y13" s="1132"/>
      <c r="Z13" s="1132"/>
      <c r="AA13" s="1228"/>
    </row>
    <row r="14" spans="1:31" ht="24.95" customHeight="1">
      <c r="A14" s="1226"/>
      <c r="B14" s="1135"/>
      <c r="C14" s="1135"/>
      <c r="D14" s="1135"/>
      <c r="E14" s="1135"/>
      <c r="F14" s="1135"/>
      <c r="G14" s="1135"/>
      <c r="H14" s="119"/>
      <c r="I14" s="124"/>
      <c r="J14" s="124"/>
      <c r="K14" s="124"/>
      <c r="L14" s="124"/>
      <c r="M14" s="124"/>
      <c r="N14" s="124"/>
      <c r="O14" s="124"/>
      <c r="P14" s="124"/>
      <c r="Q14" s="124"/>
      <c r="R14" s="124"/>
      <c r="S14" s="128"/>
      <c r="T14" s="1227">
        <f t="shared" si="0"/>
        <v>0</v>
      </c>
      <c r="U14" s="1132"/>
      <c r="V14" s="1132"/>
      <c r="W14" s="1228"/>
      <c r="X14" s="1132"/>
      <c r="Y14" s="1132"/>
      <c r="Z14" s="1132"/>
      <c r="AA14" s="1228"/>
    </row>
    <row r="15" spans="1:31" ht="24.95" customHeight="1">
      <c r="A15" s="1226"/>
      <c r="B15" s="1135"/>
      <c r="C15" s="1135"/>
      <c r="D15" s="1135"/>
      <c r="E15" s="1135"/>
      <c r="F15" s="1135"/>
      <c r="G15" s="1135"/>
      <c r="H15" s="119"/>
      <c r="I15" s="124"/>
      <c r="J15" s="124"/>
      <c r="K15" s="124"/>
      <c r="L15" s="124"/>
      <c r="M15" s="124"/>
      <c r="N15" s="124"/>
      <c r="O15" s="124"/>
      <c r="P15" s="124"/>
      <c r="Q15" s="124"/>
      <c r="R15" s="124"/>
      <c r="S15" s="128"/>
      <c r="T15" s="1227">
        <f t="shared" si="0"/>
        <v>0</v>
      </c>
      <c r="U15" s="1132"/>
      <c r="V15" s="1132"/>
      <c r="W15" s="1228"/>
      <c r="X15" s="1132"/>
      <c r="Y15" s="1132"/>
      <c r="Z15" s="1132"/>
      <c r="AA15" s="1228"/>
    </row>
    <row r="16" spans="1:31" ht="24.95" customHeight="1">
      <c r="A16" s="1226"/>
      <c r="B16" s="1135"/>
      <c r="C16" s="1135"/>
      <c r="D16" s="1135"/>
      <c r="E16" s="1135"/>
      <c r="F16" s="1135"/>
      <c r="G16" s="1135"/>
      <c r="H16" s="119"/>
      <c r="I16" s="124"/>
      <c r="J16" s="124"/>
      <c r="K16" s="124"/>
      <c r="L16" s="124"/>
      <c r="M16" s="124"/>
      <c r="N16" s="124"/>
      <c r="O16" s="124"/>
      <c r="P16" s="124"/>
      <c r="Q16" s="124"/>
      <c r="R16" s="124"/>
      <c r="S16" s="128"/>
      <c r="T16" s="1227">
        <f t="shared" si="0"/>
        <v>0</v>
      </c>
      <c r="U16" s="1132"/>
      <c r="V16" s="1132"/>
      <c r="W16" s="1228"/>
      <c r="X16" s="1132"/>
      <c r="Y16" s="1132"/>
      <c r="Z16" s="1132"/>
      <c r="AA16" s="1228"/>
    </row>
    <row r="17" spans="1:27" ht="24.95" customHeight="1">
      <c r="A17" s="1226"/>
      <c r="B17" s="1135"/>
      <c r="C17" s="1135"/>
      <c r="D17" s="1135"/>
      <c r="E17" s="1135"/>
      <c r="F17" s="1135"/>
      <c r="G17" s="1135"/>
      <c r="H17" s="119"/>
      <c r="I17" s="124"/>
      <c r="J17" s="124"/>
      <c r="K17" s="124"/>
      <c r="L17" s="124"/>
      <c r="M17" s="124"/>
      <c r="N17" s="124"/>
      <c r="O17" s="124"/>
      <c r="P17" s="124"/>
      <c r="Q17" s="124"/>
      <c r="R17" s="124"/>
      <c r="S17" s="128"/>
      <c r="T17" s="1227">
        <f t="shared" si="0"/>
        <v>0</v>
      </c>
      <c r="U17" s="1132"/>
      <c r="V17" s="1132"/>
      <c r="W17" s="1228"/>
      <c r="X17" s="1132"/>
      <c r="Y17" s="1132"/>
      <c r="Z17" s="1132"/>
      <c r="AA17" s="1228"/>
    </row>
    <row r="18" spans="1:27" ht="24.95" customHeight="1">
      <c r="A18" s="1226"/>
      <c r="B18" s="1135"/>
      <c r="C18" s="1135"/>
      <c r="D18" s="1135"/>
      <c r="E18" s="1135"/>
      <c r="F18" s="1135"/>
      <c r="G18" s="1135"/>
      <c r="H18" s="119"/>
      <c r="I18" s="124"/>
      <c r="J18" s="124"/>
      <c r="K18" s="124"/>
      <c r="L18" s="124"/>
      <c r="M18" s="124"/>
      <c r="N18" s="124"/>
      <c r="O18" s="124"/>
      <c r="P18" s="124"/>
      <c r="Q18" s="124"/>
      <c r="R18" s="124"/>
      <c r="S18" s="128"/>
      <c r="T18" s="1227">
        <f t="shared" si="0"/>
        <v>0</v>
      </c>
      <c r="U18" s="1132"/>
      <c r="V18" s="1132"/>
      <c r="W18" s="1228"/>
      <c r="X18" s="1132"/>
      <c r="Y18" s="1132"/>
      <c r="Z18" s="1132"/>
      <c r="AA18" s="1228"/>
    </row>
    <row r="19" spans="1:27" ht="24.95" customHeight="1">
      <c r="A19" s="1226"/>
      <c r="B19" s="1135"/>
      <c r="C19" s="1135"/>
      <c r="D19" s="1135"/>
      <c r="E19" s="1135"/>
      <c r="F19" s="1135"/>
      <c r="G19" s="1135"/>
      <c r="H19" s="119"/>
      <c r="I19" s="124"/>
      <c r="J19" s="124"/>
      <c r="K19" s="124"/>
      <c r="L19" s="124"/>
      <c r="M19" s="124"/>
      <c r="N19" s="124"/>
      <c r="O19" s="124"/>
      <c r="P19" s="124"/>
      <c r="Q19" s="124"/>
      <c r="R19" s="124"/>
      <c r="S19" s="128"/>
      <c r="T19" s="1227">
        <f t="shared" si="0"/>
        <v>0</v>
      </c>
      <c r="U19" s="1132"/>
      <c r="V19" s="1132"/>
      <c r="W19" s="1228"/>
      <c r="X19" s="1132"/>
      <c r="Y19" s="1132"/>
      <c r="Z19" s="1132"/>
      <c r="AA19" s="1228"/>
    </row>
    <row r="20" spans="1:27" ht="24.95" customHeight="1">
      <c r="A20" s="1226"/>
      <c r="B20" s="1135"/>
      <c r="C20" s="1135"/>
      <c r="D20" s="1135"/>
      <c r="E20" s="1135"/>
      <c r="F20" s="1135"/>
      <c r="G20" s="1135"/>
      <c r="H20" s="119"/>
      <c r="I20" s="124"/>
      <c r="J20" s="124"/>
      <c r="K20" s="124"/>
      <c r="L20" s="124"/>
      <c r="M20" s="124"/>
      <c r="N20" s="124"/>
      <c r="O20" s="124"/>
      <c r="P20" s="124"/>
      <c r="Q20" s="124"/>
      <c r="R20" s="124"/>
      <c r="S20" s="128"/>
      <c r="T20" s="1227">
        <f t="shared" si="0"/>
        <v>0</v>
      </c>
      <c r="U20" s="1132"/>
      <c r="V20" s="1132"/>
      <c r="W20" s="1228"/>
      <c r="X20" s="1132"/>
      <c r="Y20" s="1132"/>
      <c r="Z20" s="1132"/>
      <c r="AA20" s="1228"/>
    </row>
    <row r="21" spans="1:27" ht="24.95" customHeight="1">
      <c r="A21" s="1226"/>
      <c r="B21" s="1135"/>
      <c r="C21" s="1135"/>
      <c r="D21" s="1135"/>
      <c r="E21" s="1135"/>
      <c r="F21" s="1135"/>
      <c r="G21" s="1135"/>
      <c r="H21" s="119"/>
      <c r="I21" s="124"/>
      <c r="J21" s="124"/>
      <c r="K21" s="124"/>
      <c r="L21" s="124"/>
      <c r="M21" s="124"/>
      <c r="N21" s="124"/>
      <c r="O21" s="124"/>
      <c r="P21" s="124"/>
      <c r="Q21" s="124"/>
      <c r="R21" s="124"/>
      <c r="S21" s="128"/>
      <c r="T21" s="1227">
        <f t="shared" si="0"/>
        <v>0</v>
      </c>
      <c r="U21" s="1132"/>
      <c r="V21" s="1132"/>
      <c r="W21" s="1228"/>
      <c r="X21" s="1132"/>
      <c r="Y21" s="1132"/>
      <c r="Z21" s="1132"/>
      <c r="AA21" s="1228"/>
    </row>
    <row r="22" spans="1:27" ht="24.95" customHeight="1">
      <c r="A22" s="1226"/>
      <c r="B22" s="1135"/>
      <c r="C22" s="1135"/>
      <c r="D22" s="1135"/>
      <c r="E22" s="1135"/>
      <c r="F22" s="1135"/>
      <c r="G22" s="1135"/>
      <c r="H22" s="119"/>
      <c r="I22" s="124"/>
      <c r="J22" s="124"/>
      <c r="K22" s="124"/>
      <c r="L22" s="124"/>
      <c r="M22" s="124"/>
      <c r="N22" s="124"/>
      <c r="O22" s="124"/>
      <c r="P22" s="124"/>
      <c r="Q22" s="124"/>
      <c r="R22" s="124"/>
      <c r="S22" s="128"/>
      <c r="T22" s="1227">
        <f t="shared" si="0"/>
        <v>0</v>
      </c>
      <c r="U22" s="1132"/>
      <c r="V22" s="1132"/>
      <c r="W22" s="1228"/>
      <c r="X22" s="1132"/>
      <c r="Y22" s="1132"/>
      <c r="Z22" s="1132"/>
      <c r="AA22" s="1228"/>
    </row>
    <row r="23" spans="1:27" ht="24.95" customHeight="1">
      <c r="A23" s="1229"/>
      <c r="B23" s="1230"/>
      <c r="C23" s="1230"/>
      <c r="D23" s="1230"/>
      <c r="E23" s="1230"/>
      <c r="F23" s="1230"/>
      <c r="G23" s="1230"/>
      <c r="H23" s="170"/>
      <c r="I23" s="174"/>
      <c r="J23" s="174"/>
      <c r="K23" s="174"/>
      <c r="L23" s="174"/>
      <c r="M23" s="174"/>
      <c r="N23" s="174"/>
      <c r="O23" s="174"/>
      <c r="P23" s="174"/>
      <c r="Q23" s="174"/>
      <c r="R23" s="174"/>
      <c r="S23" s="177"/>
      <c r="T23" s="1231">
        <f t="shared" si="0"/>
        <v>0</v>
      </c>
      <c r="U23" s="1142"/>
      <c r="V23" s="1142"/>
      <c r="W23" s="1232"/>
      <c r="X23" s="1142"/>
      <c r="Y23" s="1142"/>
      <c r="Z23" s="1142"/>
      <c r="AA23" s="1232"/>
    </row>
    <row r="24" spans="1:27" ht="9.9499999999999993" customHeight="1">
      <c r="A24" s="167"/>
      <c r="B24" s="167"/>
      <c r="C24" s="167"/>
      <c r="D24" s="167"/>
      <c r="E24" s="167"/>
      <c r="F24" s="167"/>
      <c r="G24" s="167"/>
      <c r="H24" s="171"/>
      <c r="I24" s="171"/>
      <c r="J24" s="171"/>
      <c r="K24" s="171"/>
      <c r="L24" s="171"/>
      <c r="M24" s="171"/>
      <c r="N24" s="171"/>
      <c r="O24" s="171"/>
      <c r="P24" s="171"/>
      <c r="Q24" s="171"/>
      <c r="R24" s="171"/>
      <c r="S24" s="171"/>
      <c r="T24" s="167"/>
      <c r="U24" s="167"/>
      <c r="V24" s="167"/>
      <c r="W24" s="167"/>
      <c r="X24" s="167"/>
      <c r="Y24" s="167"/>
      <c r="Z24" s="167"/>
      <c r="AA24" s="167"/>
    </row>
    <row r="25" spans="1:27" ht="20.100000000000001" customHeight="1">
      <c r="A25" s="1207" t="s">
        <v>19</v>
      </c>
      <c r="B25" s="1207"/>
      <c r="C25" s="1207"/>
      <c r="D25" s="1207"/>
      <c r="E25" s="1207"/>
      <c r="F25" s="1207"/>
      <c r="G25" s="1207"/>
      <c r="H25" s="1207"/>
      <c r="I25" s="1207"/>
      <c r="J25" s="1207"/>
      <c r="K25" s="1207"/>
      <c r="L25" s="1207"/>
      <c r="M25" s="1207"/>
      <c r="N25" s="1207"/>
      <c r="O25" s="1207"/>
      <c r="P25" s="1207"/>
      <c r="Q25" s="1207"/>
      <c r="R25" s="1207"/>
      <c r="S25" s="1207"/>
      <c r="T25" s="1207"/>
      <c r="U25" s="1207"/>
      <c r="V25" s="1207"/>
      <c r="W25" s="1207"/>
      <c r="X25" s="1207"/>
      <c r="Y25" s="1207"/>
      <c r="Z25" s="1207"/>
      <c r="AA25" s="1207"/>
    </row>
    <row r="26" spans="1:27" ht="20.100000000000001" customHeight="1">
      <c r="A26" s="1222" t="s">
        <v>272</v>
      </c>
      <c r="B26" s="1223"/>
      <c r="C26" s="122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row>
    <row r="27" spans="1:27" ht="20.100000000000001" customHeight="1">
      <c r="A27" s="1207" t="s">
        <v>273</v>
      </c>
      <c r="B27" s="1207"/>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row>
    <row r="28" spans="1:27" ht="39.950000000000003" customHeight="1">
      <c r="A28" s="1206" t="s">
        <v>274</v>
      </c>
      <c r="B28" s="1207"/>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row>
    <row r="29" spans="1:27" ht="15" customHeight="1">
      <c r="A29" s="167"/>
      <c r="B29" s="167"/>
      <c r="C29" s="167"/>
      <c r="D29" s="167"/>
      <c r="E29" s="167"/>
      <c r="F29" s="167"/>
      <c r="G29" s="167"/>
      <c r="H29" s="171"/>
      <c r="I29" s="171"/>
      <c r="J29" s="171"/>
      <c r="K29" s="171"/>
      <c r="L29" s="171"/>
      <c r="M29" s="171"/>
      <c r="N29" s="171"/>
      <c r="O29" s="171"/>
      <c r="P29" s="171"/>
      <c r="Q29" s="171"/>
      <c r="R29" s="171"/>
      <c r="S29" s="171"/>
      <c r="T29" s="167"/>
      <c r="U29" s="167"/>
      <c r="V29" s="167"/>
      <c r="W29" s="167"/>
      <c r="X29" s="167"/>
      <c r="Y29" s="167"/>
      <c r="Z29" s="167"/>
      <c r="AA29" s="167"/>
    </row>
    <row r="30" spans="1:27" ht="24.95" customHeight="1">
      <c r="A30" s="1224" t="s">
        <v>276</v>
      </c>
      <c r="B30" s="1224"/>
      <c r="C30" s="1224"/>
      <c r="D30" s="1224"/>
      <c r="E30" s="1224"/>
      <c r="F30" s="1224"/>
      <c r="G30" s="1224"/>
      <c r="H30" s="1224"/>
      <c r="I30" s="27"/>
      <c r="J30" s="27"/>
      <c r="K30" s="27"/>
      <c r="L30" s="27"/>
      <c r="M30" s="27"/>
      <c r="N30" s="27"/>
      <c r="O30" s="27"/>
      <c r="P30" s="27"/>
      <c r="Q30" s="27"/>
      <c r="R30" s="27"/>
      <c r="S30" s="27"/>
      <c r="T30" s="27"/>
      <c r="U30" s="27"/>
      <c r="V30" s="27"/>
      <c r="W30" s="27"/>
      <c r="X30" s="27"/>
      <c r="Y30" s="27"/>
      <c r="Z30" s="27"/>
    </row>
    <row r="31" spans="1:27" ht="24.95" customHeight="1">
      <c r="A31" s="1225" t="s">
        <v>45</v>
      </c>
      <c r="B31" s="1225"/>
      <c r="C31" s="1225"/>
      <c r="D31" s="1225"/>
      <c r="E31" s="1225"/>
      <c r="F31" s="1225" t="s">
        <v>278</v>
      </c>
      <c r="G31" s="1225"/>
      <c r="H31" s="1225"/>
      <c r="I31" s="1225"/>
      <c r="J31" s="1225"/>
      <c r="K31" s="1225"/>
      <c r="L31" s="1225"/>
      <c r="M31" s="1225"/>
      <c r="N31" s="1225" t="s">
        <v>139</v>
      </c>
      <c r="O31" s="1225"/>
      <c r="P31" s="1225"/>
      <c r="Q31" s="1225"/>
      <c r="R31" s="1225"/>
      <c r="S31" s="1225" t="s">
        <v>157</v>
      </c>
      <c r="T31" s="1225"/>
      <c r="U31" s="1225"/>
      <c r="V31" s="1225"/>
      <c r="W31" s="1225" t="s">
        <v>279</v>
      </c>
      <c r="X31" s="1225"/>
      <c r="Y31" s="1225"/>
      <c r="Z31" s="1225"/>
      <c r="AA31" s="1225"/>
    </row>
    <row r="32" spans="1:27" ht="24.95" customHeight="1">
      <c r="A32" s="1221" t="s">
        <v>146</v>
      </c>
      <c r="B32" s="1221"/>
      <c r="C32" s="1221"/>
      <c r="D32" s="1221"/>
      <c r="E32" s="1221"/>
      <c r="F32" s="1135"/>
      <c r="G32" s="1135"/>
      <c r="H32" s="1135"/>
      <c r="I32" s="1135"/>
      <c r="J32" s="1135"/>
      <c r="K32" s="1135"/>
      <c r="L32" s="1135"/>
      <c r="M32" s="1135"/>
      <c r="N32" s="1135"/>
      <c r="O32" s="1135"/>
      <c r="P32" s="1135"/>
      <c r="Q32" s="1135"/>
      <c r="R32" s="1135"/>
      <c r="S32" s="1135"/>
      <c r="T32" s="1135"/>
      <c r="U32" s="1135"/>
      <c r="V32" s="1135"/>
      <c r="W32" s="1135"/>
      <c r="X32" s="1135"/>
      <c r="Y32" s="1135"/>
      <c r="Z32" s="1135"/>
      <c r="AA32" s="1135"/>
    </row>
    <row r="33" spans="1:27" ht="24.95" customHeight="1">
      <c r="A33" s="1221" t="s">
        <v>10</v>
      </c>
      <c r="B33" s="1221"/>
      <c r="C33" s="1221"/>
      <c r="D33" s="1221"/>
      <c r="E33" s="1221"/>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row>
    <row r="34" spans="1:27" ht="24.95" customHeight="1">
      <c r="A34" s="1221" t="s">
        <v>49</v>
      </c>
      <c r="B34" s="1221"/>
      <c r="C34" s="1221"/>
      <c r="D34" s="1221"/>
      <c r="E34" s="1221"/>
      <c r="F34" s="1135"/>
      <c r="G34" s="1135"/>
      <c r="H34" s="1135"/>
      <c r="I34" s="1135"/>
      <c r="J34" s="1135"/>
      <c r="K34" s="1135"/>
      <c r="L34" s="1135"/>
      <c r="M34" s="1135"/>
      <c r="N34" s="1135"/>
      <c r="O34" s="1135"/>
      <c r="P34" s="1135"/>
      <c r="Q34" s="1135"/>
      <c r="R34" s="1135"/>
      <c r="S34" s="1135"/>
      <c r="T34" s="1135"/>
      <c r="U34" s="1135"/>
      <c r="V34" s="1135"/>
      <c r="W34" s="1135"/>
      <c r="X34" s="1135"/>
      <c r="Y34" s="1135"/>
      <c r="Z34" s="1135"/>
      <c r="AA34" s="1135"/>
    </row>
    <row r="35" spans="1:27" ht="24.95" customHeight="1">
      <c r="A35" s="1221" t="s">
        <v>159</v>
      </c>
      <c r="B35" s="1221"/>
      <c r="C35" s="1221"/>
      <c r="D35" s="1221"/>
      <c r="E35" s="1221"/>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1135"/>
    </row>
    <row r="36" spans="1:27" ht="24.95" customHeight="1">
      <c r="A36" s="1221" t="s">
        <v>280</v>
      </c>
      <c r="B36" s="1221"/>
      <c r="C36" s="1221"/>
      <c r="D36" s="1221"/>
      <c r="E36" s="1221"/>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row>
    <row r="37" spans="1:27" ht="24.95" customHeight="1">
      <c r="A37" s="1221" t="s">
        <v>96</v>
      </c>
      <c r="B37" s="1221"/>
      <c r="C37" s="1221"/>
      <c r="D37" s="1221"/>
      <c r="E37" s="1221"/>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row>
    <row r="38" spans="1:27" ht="24.95" customHeight="1">
      <c r="A38" s="1221" t="s">
        <v>283</v>
      </c>
      <c r="B38" s="1221"/>
      <c r="C38" s="1221"/>
      <c r="D38" s="1221"/>
      <c r="E38" s="1221"/>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row>
    <row r="39" spans="1:27" ht="24.95" customHeight="1">
      <c r="A39" s="1221" t="s">
        <v>133</v>
      </c>
      <c r="B39" s="1221"/>
      <c r="C39" s="1221"/>
      <c r="D39" s="1221"/>
      <c r="E39" s="1221"/>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row>
    <row r="40" spans="1:27" ht="24.95" customHeight="1">
      <c r="A40" s="1221" t="s">
        <v>285</v>
      </c>
      <c r="B40" s="1221"/>
      <c r="C40" s="1221"/>
      <c r="D40" s="1221"/>
      <c r="E40" s="1221"/>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row>
    <row r="41" spans="1:27" ht="24.95" customHeight="1">
      <c r="A41" s="1221" t="s">
        <v>25</v>
      </c>
      <c r="B41" s="1221"/>
      <c r="C41" s="1221"/>
      <c r="D41" s="1221"/>
      <c r="E41" s="1221"/>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row>
    <row r="42" spans="1:27" ht="24.95" customHeight="1">
      <c r="A42" s="1221" t="s">
        <v>80</v>
      </c>
      <c r="B42" s="1221"/>
      <c r="C42" s="1221"/>
      <c r="D42" s="1221"/>
      <c r="E42" s="1221"/>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row>
    <row r="43" spans="1:27" ht="24.95" customHeight="1">
      <c r="A43" s="1221" t="s">
        <v>89</v>
      </c>
      <c r="B43" s="1221"/>
      <c r="C43" s="1221"/>
      <c r="D43" s="1221"/>
      <c r="E43" s="1221"/>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row>
    <row r="44" spans="1:27" ht="9.9499999999999993" customHeight="1">
      <c r="A44" s="167"/>
      <c r="B44" s="167"/>
      <c r="C44" s="167"/>
      <c r="D44" s="167"/>
      <c r="E44" s="167"/>
      <c r="F44" s="167"/>
      <c r="G44" s="167"/>
      <c r="H44" s="171"/>
      <c r="I44" s="171"/>
      <c r="J44" s="171"/>
      <c r="K44" s="171"/>
      <c r="L44" s="171"/>
      <c r="M44" s="171"/>
      <c r="N44" s="171"/>
      <c r="O44" s="171"/>
      <c r="P44" s="171"/>
      <c r="Q44" s="171"/>
      <c r="R44" s="171"/>
      <c r="S44" s="171"/>
      <c r="T44" s="167"/>
      <c r="U44" s="167"/>
      <c r="V44" s="167"/>
      <c r="W44" s="167"/>
      <c r="X44" s="167"/>
      <c r="Y44" s="167"/>
      <c r="Z44" s="167"/>
      <c r="AA44" s="167"/>
    </row>
    <row r="45" spans="1:27" ht="20.100000000000001" customHeight="1">
      <c r="A45" s="1206" t="s">
        <v>60</v>
      </c>
      <c r="B45" s="1207"/>
      <c r="C45" s="1207"/>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1207"/>
    </row>
    <row r="46" spans="1:27" ht="39.950000000000003" customHeight="1">
      <c r="A46" s="1206" t="s">
        <v>286</v>
      </c>
      <c r="B46" s="1207"/>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row>
    <row r="47" spans="1:27" ht="39.950000000000003" customHeight="1">
      <c r="A47" s="1208" t="s">
        <v>288</v>
      </c>
      <c r="B47" s="1207"/>
      <c r="C47" s="1207"/>
      <c r="D47" s="1207"/>
      <c r="E47" s="1207"/>
      <c r="F47" s="1207"/>
      <c r="G47" s="1207"/>
      <c r="H47" s="1207"/>
      <c r="I47" s="1207"/>
      <c r="J47" s="1207"/>
      <c r="K47" s="1207"/>
      <c r="L47" s="1207"/>
      <c r="M47" s="1207"/>
      <c r="N47" s="1207"/>
      <c r="O47" s="1207"/>
      <c r="P47" s="1207"/>
      <c r="Q47" s="1207"/>
      <c r="R47" s="1207"/>
      <c r="S47" s="1207"/>
      <c r="T47" s="1207"/>
      <c r="U47" s="1207"/>
      <c r="V47" s="1207"/>
      <c r="W47" s="1207"/>
      <c r="X47" s="1207"/>
      <c r="Y47" s="1207"/>
      <c r="Z47" s="1207"/>
      <c r="AA47" s="1207"/>
    </row>
    <row r="48" spans="1:27" ht="20.100000000000001" customHeight="1">
      <c r="A48" s="1206" t="s">
        <v>289</v>
      </c>
      <c r="B48" s="1207"/>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row>
  </sheetData>
  <mergeCells count="131">
    <mergeCell ref="A2:AA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8"/>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election activeCell="AA1" sqref="AA1"/>
    </sheetView>
  </sheetViews>
  <sheetFormatPr defaultColWidth="9" defaultRowHeight="21" customHeight="1"/>
  <cols>
    <col min="1" max="5" width="2.625" style="23" customWidth="1"/>
    <col min="6" max="7" width="2.625" style="24" customWidth="1"/>
    <col min="8" max="19" width="7.625" style="24" customWidth="1"/>
    <col min="20" max="23" width="2.75" style="24" customWidth="1"/>
    <col min="24" max="41" width="2.625" style="24" customWidth="1"/>
    <col min="42" max="16384" width="9" style="24"/>
  </cols>
  <sheetData>
    <row r="1" spans="1:31" ht="24.95" customHeight="1">
      <c r="AA1" s="32" t="s">
        <v>549</v>
      </c>
    </row>
    <row r="2" spans="1:31" ht="30" customHeight="1">
      <c r="A2" s="1238" t="s">
        <v>251</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D2" s="1247"/>
      <c r="AE2" s="1247"/>
    </row>
    <row r="3" spans="1:31" ht="9.75" customHeight="1">
      <c r="A3" s="27"/>
      <c r="B3" s="27"/>
      <c r="C3" s="27"/>
      <c r="D3" s="27"/>
      <c r="E3" s="27"/>
      <c r="F3" s="27"/>
      <c r="AC3" s="27"/>
      <c r="AD3" s="27"/>
      <c r="AE3" s="27"/>
    </row>
    <row r="4" spans="1:31" ht="24.95" customHeight="1">
      <c r="A4" s="1239" t="s">
        <v>254</v>
      </c>
      <c r="B4" s="1240"/>
      <c r="C4" s="1240"/>
      <c r="D4" s="1240"/>
      <c r="E4" s="1240"/>
      <c r="F4" s="1240"/>
      <c r="G4" s="1240"/>
      <c r="H4" s="1240"/>
      <c r="I4" s="1240"/>
      <c r="J4" s="1240"/>
      <c r="K4" s="1240"/>
      <c r="L4" s="1240"/>
      <c r="M4" s="1241"/>
      <c r="N4" s="1149" t="s">
        <v>293</v>
      </c>
      <c r="O4" s="1113"/>
      <c r="P4" s="1113"/>
      <c r="Q4" s="1113"/>
      <c r="R4" s="1113"/>
      <c r="S4" s="1113"/>
      <c r="T4" s="1113"/>
      <c r="U4" s="1113"/>
      <c r="V4" s="1113"/>
      <c r="W4" s="1113"/>
      <c r="X4" s="1113"/>
      <c r="Y4" s="1113"/>
      <c r="Z4" s="1113"/>
      <c r="AA4" s="1123"/>
    </row>
    <row r="5" spans="1:31" ht="24.95" customHeight="1">
      <c r="A5" s="1239" t="s">
        <v>163</v>
      </c>
      <c r="B5" s="1240"/>
      <c r="C5" s="1240"/>
      <c r="D5" s="1240"/>
      <c r="E5" s="1240"/>
      <c r="F5" s="1240"/>
      <c r="G5" s="1240"/>
      <c r="H5" s="1240"/>
      <c r="I5" s="1240"/>
      <c r="J5" s="1240"/>
      <c r="K5" s="1240"/>
      <c r="L5" s="1240"/>
      <c r="M5" s="1241"/>
      <c r="N5" s="1149" t="s">
        <v>295</v>
      </c>
      <c r="O5" s="1113"/>
      <c r="P5" s="1113"/>
      <c r="Q5" s="1113"/>
      <c r="R5" s="1113"/>
      <c r="S5" s="1113"/>
      <c r="T5" s="1113"/>
      <c r="U5" s="1113"/>
      <c r="V5" s="1113"/>
      <c r="W5" s="1113"/>
      <c r="X5" s="1113"/>
      <c r="Y5" s="1113"/>
      <c r="Z5" s="1113"/>
      <c r="AA5" s="1123"/>
    </row>
    <row r="6" spans="1:31" ht="24.95" customHeight="1">
      <c r="A6" s="1242" t="s">
        <v>53</v>
      </c>
      <c r="B6" s="1243"/>
      <c r="C6" s="1243"/>
      <c r="D6" s="1243"/>
      <c r="E6" s="1243"/>
      <c r="F6" s="1243"/>
      <c r="G6" s="1243"/>
      <c r="H6" s="1243"/>
      <c r="I6" s="1243"/>
      <c r="J6" s="1243"/>
      <c r="K6" s="1243"/>
      <c r="L6" s="1243"/>
      <c r="M6" s="1244"/>
      <c r="N6" s="1149">
        <v>40</v>
      </c>
      <c r="O6" s="1113"/>
      <c r="P6" s="1113"/>
      <c r="Q6" s="1113"/>
      <c r="R6" s="1113"/>
      <c r="S6" s="1123"/>
      <c r="T6" s="1239" t="s">
        <v>256</v>
      </c>
      <c r="U6" s="1240"/>
      <c r="V6" s="1240"/>
      <c r="W6" s="1240"/>
      <c r="X6" s="1240"/>
      <c r="Y6" s="1240"/>
      <c r="Z6" s="1240"/>
      <c r="AA6" s="1245"/>
    </row>
    <row r="7" spans="1:31" ht="24.95" customHeight="1">
      <c r="A7" s="1209" t="s">
        <v>30</v>
      </c>
      <c r="B7" s="1210"/>
      <c r="C7" s="1210"/>
      <c r="D7" s="1210"/>
      <c r="E7" s="1210"/>
      <c r="F7" s="1210"/>
      <c r="G7" s="1211"/>
      <c r="H7" s="1242" t="s">
        <v>187</v>
      </c>
      <c r="I7" s="1243"/>
      <c r="J7" s="1243"/>
      <c r="K7" s="1243"/>
      <c r="L7" s="1243"/>
      <c r="M7" s="1243"/>
      <c r="N7" s="1243"/>
      <c r="O7" s="1243"/>
      <c r="P7" s="1243"/>
      <c r="Q7" s="1243"/>
      <c r="R7" s="1243"/>
      <c r="S7" s="1246"/>
      <c r="T7" s="1215" t="s">
        <v>257</v>
      </c>
      <c r="U7" s="1216"/>
      <c r="V7" s="1216"/>
      <c r="W7" s="1217"/>
      <c r="X7" s="1215" t="s">
        <v>176</v>
      </c>
      <c r="Y7" s="1216"/>
      <c r="Z7" s="1216"/>
      <c r="AA7" s="1217"/>
    </row>
    <row r="8" spans="1:31" ht="50.1" customHeight="1">
      <c r="A8" s="1212"/>
      <c r="B8" s="1213"/>
      <c r="C8" s="1213"/>
      <c r="D8" s="1213"/>
      <c r="E8" s="1213"/>
      <c r="F8" s="1213"/>
      <c r="G8" s="1214"/>
      <c r="H8" s="168" t="s">
        <v>258</v>
      </c>
      <c r="I8" s="172" t="s">
        <v>36</v>
      </c>
      <c r="J8" s="172" t="s">
        <v>260</v>
      </c>
      <c r="K8" s="172" t="s">
        <v>167</v>
      </c>
      <c r="L8" s="172" t="s">
        <v>263</v>
      </c>
      <c r="M8" s="172" t="s">
        <v>264</v>
      </c>
      <c r="N8" s="172" t="s">
        <v>267</v>
      </c>
      <c r="O8" s="172" t="s">
        <v>268</v>
      </c>
      <c r="P8" s="172" t="s">
        <v>270</v>
      </c>
      <c r="Q8" s="172" t="s">
        <v>215</v>
      </c>
      <c r="R8" s="172" t="s">
        <v>271</v>
      </c>
      <c r="S8" s="175" t="s">
        <v>90</v>
      </c>
      <c r="T8" s="1218"/>
      <c r="U8" s="1219"/>
      <c r="V8" s="1219"/>
      <c r="W8" s="1220"/>
      <c r="X8" s="1218"/>
      <c r="Y8" s="1219"/>
      <c r="Z8" s="1219"/>
      <c r="AA8" s="1220"/>
    </row>
    <row r="9" spans="1:31" ht="24.95" customHeight="1">
      <c r="A9" s="1233" t="s">
        <v>121</v>
      </c>
      <c r="B9" s="1234"/>
      <c r="C9" s="1234"/>
      <c r="D9" s="1234"/>
      <c r="E9" s="1234"/>
      <c r="F9" s="1234"/>
      <c r="G9" s="1234"/>
      <c r="H9" s="169">
        <v>40</v>
      </c>
      <c r="I9" s="173"/>
      <c r="J9" s="173"/>
      <c r="K9" s="173"/>
      <c r="L9" s="173"/>
      <c r="M9" s="173"/>
      <c r="N9" s="173"/>
      <c r="O9" s="173"/>
      <c r="P9" s="173"/>
      <c r="Q9" s="173"/>
      <c r="R9" s="173"/>
      <c r="S9" s="176"/>
      <c r="T9" s="1235">
        <f t="shared" ref="T9:T23" si="0">SUM(H9:S9)</f>
        <v>40</v>
      </c>
      <c r="U9" s="1236"/>
      <c r="V9" s="1236"/>
      <c r="W9" s="1237"/>
      <c r="X9" s="1236" t="s">
        <v>97</v>
      </c>
      <c r="Y9" s="1236"/>
      <c r="Z9" s="1236"/>
      <c r="AA9" s="1237"/>
    </row>
    <row r="10" spans="1:31" ht="24.95" customHeight="1">
      <c r="A10" s="1226" t="s">
        <v>298</v>
      </c>
      <c r="B10" s="1135"/>
      <c r="C10" s="1135"/>
      <c r="D10" s="1135"/>
      <c r="E10" s="1135"/>
      <c r="F10" s="1135"/>
      <c r="G10" s="1135"/>
      <c r="H10" s="119">
        <v>30</v>
      </c>
      <c r="I10" s="124">
        <v>10</v>
      </c>
      <c r="J10" s="124"/>
      <c r="K10" s="124"/>
      <c r="L10" s="124"/>
      <c r="M10" s="124"/>
      <c r="N10" s="124"/>
      <c r="O10" s="124"/>
      <c r="P10" s="124"/>
      <c r="Q10" s="124"/>
      <c r="R10" s="124"/>
      <c r="S10" s="128"/>
      <c r="T10" s="1227">
        <f t="shared" si="0"/>
        <v>40</v>
      </c>
      <c r="U10" s="1132"/>
      <c r="V10" s="1132"/>
      <c r="W10" s="1228"/>
      <c r="X10" s="1132" t="s">
        <v>97</v>
      </c>
      <c r="Y10" s="1132"/>
      <c r="Z10" s="1132"/>
      <c r="AA10" s="1228"/>
    </row>
    <row r="11" spans="1:31" ht="24.95" customHeight="1">
      <c r="A11" s="1226" t="s">
        <v>299</v>
      </c>
      <c r="B11" s="1135"/>
      <c r="C11" s="1135"/>
      <c r="D11" s="1135"/>
      <c r="E11" s="1135"/>
      <c r="F11" s="1135"/>
      <c r="G11" s="1135"/>
      <c r="H11" s="119">
        <v>20</v>
      </c>
      <c r="I11" s="124"/>
      <c r="J11" s="124"/>
      <c r="K11" s="124"/>
      <c r="L11" s="124">
        <v>20</v>
      </c>
      <c r="M11" s="124"/>
      <c r="N11" s="124"/>
      <c r="O11" s="124"/>
      <c r="P11" s="124"/>
      <c r="Q11" s="124"/>
      <c r="R11" s="124"/>
      <c r="S11" s="128"/>
      <c r="T11" s="1227">
        <f t="shared" si="0"/>
        <v>40</v>
      </c>
      <c r="U11" s="1132"/>
      <c r="V11" s="1132"/>
      <c r="W11" s="1228"/>
      <c r="X11" s="1132" t="s">
        <v>97</v>
      </c>
      <c r="Y11" s="1132"/>
      <c r="Z11" s="1132"/>
      <c r="AA11" s="1228"/>
    </row>
    <row r="12" spans="1:31" ht="24.95" customHeight="1">
      <c r="A12" s="1226" t="s">
        <v>300</v>
      </c>
      <c r="B12" s="1135"/>
      <c r="C12" s="1135"/>
      <c r="D12" s="1135"/>
      <c r="E12" s="1135"/>
      <c r="F12" s="1135"/>
      <c r="G12" s="1135"/>
      <c r="H12" s="119">
        <v>10</v>
      </c>
      <c r="I12" s="124"/>
      <c r="J12" s="124"/>
      <c r="K12" s="124">
        <v>20</v>
      </c>
      <c r="L12" s="124"/>
      <c r="M12" s="124">
        <v>10</v>
      </c>
      <c r="N12" s="124"/>
      <c r="O12" s="124"/>
      <c r="P12" s="124"/>
      <c r="Q12" s="124"/>
      <c r="R12" s="124"/>
      <c r="S12" s="128"/>
      <c r="T12" s="1227">
        <f t="shared" si="0"/>
        <v>40</v>
      </c>
      <c r="U12" s="1132"/>
      <c r="V12" s="1132"/>
      <c r="W12" s="1228"/>
      <c r="X12" s="1132"/>
      <c r="Y12" s="1132"/>
      <c r="Z12" s="1132"/>
      <c r="AA12" s="1228"/>
    </row>
    <row r="13" spans="1:31" ht="24.95" customHeight="1">
      <c r="A13" s="1226" t="s">
        <v>301</v>
      </c>
      <c r="B13" s="1135"/>
      <c r="C13" s="1135"/>
      <c r="D13" s="1135"/>
      <c r="E13" s="1135"/>
      <c r="F13" s="1135"/>
      <c r="G13" s="1135"/>
      <c r="H13" s="119">
        <v>5</v>
      </c>
      <c r="I13" s="124"/>
      <c r="J13" s="124">
        <v>35</v>
      </c>
      <c r="K13" s="124"/>
      <c r="L13" s="124"/>
      <c r="M13" s="124"/>
      <c r="N13" s="124"/>
      <c r="O13" s="124"/>
      <c r="P13" s="124"/>
      <c r="Q13" s="124"/>
      <c r="R13" s="124"/>
      <c r="S13" s="128"/>
      <c r="T13" s="1227">
        <f t="shared" si="0"/>
        <v>40</v>
      </c>
      <c r="U13" s="1132"/>
      <c r="V13" s="1132"/>
      <c r="W13" s="1228"/>
      <c r="X13" s="1132"/>
      <c r="Y13" s="1132"/>
      <c r="Z13" s="1132"/>
      <c r="AA13" s="1228"/>
    </row>
    <row r="14" spans="1:31" ht="24.95" customHeight="1">
      <c r="A14" s="1226"/>
      <c r="B14" s="1135"/>
      <c r="C14" s="1135"/>
      <c r="D14" s="1135"/>
      <c r="E14" s="1135"/>
      <c r="F14" s="1135"/>
      <c r="G14" s="1135"/>
      <c r="H14" s="119"/>
      <c r="I14" s="124"/>
      <c r="J14" s="124"/>
      <c r="K14" s="124"/>
      <c r="L14" s="124"/>
      <c r="M14" s="124"/>
      <c r="N14" s="124"/>
      <c r="O14" s="124"/>
      <c r="P14" s="124"/>
      <c r="Q14" s="124"/>
      <c r="R14" s="124"/>
      <c r="S14" s="128"/>
      <c r="T14" s="1227">
        <f t="shared" si="0"/>
        <v>0</v>
      </c>
      <c r="U14" s="1132"/>
      <c r="V14" s="1132"/>
      <c r="W14" s="1228"/>
      <c r="X14" s="1132"/>
      <c r="Y14" s="1132"/>
      <c r="Z14" s="1132"/>
      <c r="AA14" s="1228"/>
    </row>
    <row r="15" spans="1:31" ht="24.95" customHeight="1">
      <c r="A15" s="1226"/>
      <c r="B15" s="1135"/>
      <c r="C15" s="1135"/>
      <c r="D15" s="1135"/>
      <c r="E15" s="1135"/>
      <c r="F15" s="1135"/>
      <c r="G15" s="1135"/>
      <c r="H15" s="119"/>
      <c r="I15" s="124"/>
      <c r="J15" s="124"/>
      <c r="K15" s="124"/>
      <c r="L15" s="124"/>
      <c r="M15" s="124"/>
      <c r="N15" s="124"/>
      <c r="O15" s="124"/>
      <c r="P15" s="124"/>
      <c r="Q15" s="124"/>
      <c r="R15" s="124"/>
      <c r="S15" s="128"/>
      <c r="T15" s="1227">
        <f t="shared" si="0"/>
        <v>0</v>
      </c>
      <c r="U15" s="1132"/>
      <c r="V15" s="1132"/>
      <c r="W15" s="1228"/>
      <c r="X15" s="1132"/>
      <c r="Y15" s="1132"/>
      <c r="Z15" s="1132"/>
      <c r="AA15" s="1228"/>
    </row>
    <row r="16" spans="1:31" ht="24.95" customHeight="1">
      <c r="A16" s="1226"/>
      <c r="B16" s="1135"/>
      <c r="C16" s="1135"/>
      <c r="D16" s="1135"/>
      <c r="E16" s="1135"/>
      <c r="F16" s="1135"/>
      <c r="G16" s="1135"/>
      <c r="H16" s="119"/>
      <c r="I16" s="124"/>
      <c r="J16" s="124"/>
      <c r="K16" s="124"/>
      <c r="L16" s="124"/>
      <c r="M16" s="124"/>
      <c r="N16" s="124"/>
      <c r="O16" s="124"/>
      <c r="P16" s="124"/>
      <c r="Q16" s="124"/>
      <c r="R16" s="124"/>
      <c r="S16" s="128"/>
      <c r="T16" s="1227">
        <f t="shared" si="0"/>
        <v>0</v>
      </c>
      <c r="U16" s="1132"/>
      <c r="V16" s="1132"/>
      <c r="W16" s="1228"/>
      <c r="X16" s="1132"/>
      <c r="Y16" s="1132"/>
      <c r="Z16" s="1132"/>
      <c r="AA16" s="1228"/>
    </row>
    <row r="17" spans="1:27" ht="24.95" customHeight="1">
      <c r="A17" s="1226"/>
      <c r="B17" s="1135"/>
      <c r="C17" s="1135"/>
      <c r="D17" s="1135"/>
      <c r="E17" s="1135"/>
      <c r="F17" s="1135"/>
      <c r="G17" s="1135"/>
      <c r="H17" s="119"/>
      <c r="I17" s="124"/>
      <c r="J17" s="124"/>
      <c r="K17" s="124"/>
      <c r="L17" s="124"/>
      <c r="M17" s="124"/>
      <c r="N17" s="124"/>
      <c r="O17" s="124"/>
      <c r="P17" s="124"/>
      <c r="Q17" s="124"/>
      <c r="R17" s="124"/>
      <c r="S17" s="128"/>
      <c r="T17" s="1227">
        <f t="shared" si="0"/>
        <v>0</v>
      </c>
      <c r="U17" s="1132"/>
      <c r="V17" s="1132"/>
      <c r="W17" s="1228"/>
      <c r="X17" s="1132"/>
      <c r="Y17" s="1132"/>
      <c r="Z17" s="1132"/>
      <c r="AA17" s="1228"/>
    </row>
    <row r="18" spans="1:27" ht="24.95" customHeight="1">
      <c r="A18" s="1226"/>
      <c r="B18" s="1135"/>
      <c r="C18" s="1135"/>
      <c r="D18" s="1135"/>
      <c r="E18" s="1135"/>
      <c r="F18" s="1135"/>
      <c r="G18" s="1135"/>
      <c r="H18" s="119"/>
      <c r="I18" s="124"/>
      <c r="J18" s="124"/>
      <c r="K18" s="124"/>
      <c r="L18" s="124"/>
      <c r="M18" s="124"/>
      <c r="N18" s="124"/>
      <c r="O18" s="124"/>
      <c r="P18" s="124"/>
      <c r="Q18" s="124"/>
      <c r="R18" s="124"/>
      <c r="S18" s="128"/>
      <c r="T18" s="1227">
        <f t="shared" si="0"/>
        <v>0</v>
      </c>
      <c r="U18" s="1132"/>
      <c r="V18" s="1132"/>
      <c r="W18" s="1228"/>
      <c r="X18" s="1132"/>
      <c r="Y18" s="1132"/>
      <c r="Z18" s="1132"/>
      <c r="AA18" s="1228"/>
    </row>
    <row r="19" spans="1:27" ht="24.95" customHeight="1">
      <c r="A19" s="1226"/>
      <c r="B19" s="1135"/>
      <c r="C19" s="1135"/>
      <c r="D19" s="1135"/>
      <c r="E19" s="1135"/>
      <c r="F19" s="1135"/>
      <c r="G19" s="1135"/>
      <c r="H19" s="119"/>
      <c r="I19" s="124"/>
      <c r="J19" s="124"/>
      <c r="K19" s="124"/>
      <c r="L19" s="124"/>
      <c r="M19" s="124"/>
      <c r="N19" s="124"/>
      <c r="O19" s="124"/>
      <c r="P19" s="124"/>
      <c r="Q19" s="124"/>
      <c r="R19" s="124"/>
      <c r="S19" s="128"/>
      <c r="T19" s="1227">
        <f t="shared" si="0"/>
        <v>0</v>
      </c>
      <c r="U19" s="1132"/>
      <c r="V19" s="1132"/>
      <c r="W19" s="1228"/>
      <c r="X19" s="1132"/>
      <c r="Y19" s="1132"/>
      <c r="Z19" s="1132"/>
      <c r="AA19" s="1228"/>
    </row>
    <row r="20" spans="1:27" ht="24.95" customHeight="1">
      <c r="A20" s="1226"/>
      <c r="B20" s="1135"/>
      <c r="C20" s="1135"/>
      <c r="D20" s="1135"/>
      <c r="E20" s="1135"/>
      <c r="F20" s="1135"/>
      <c r="G20" s="1135"/>
      <c r="H20" s="119"/>
      <c r="I20" s="124"/>
      <c r="J20" s="124"/>
      <c r="K20" s="124"/>
      <c r="L20" s="124"/>
      <c r="M20" s="124"/>
      <c r="N20" s="124"/>
      <c r="O20" s="124"/>
      <c r="P20" s="124"/>
      <c r="Q20" s="124"/>
      <c r="R20" s="124"/>
      <c r="S20" s="128"/>
      <c r="T20" s="1227">
        <f t="shared" si="0"/>
        <v>0</v>
      </c>
      <c r="U20" s="1132"/>
      <c r="V20" s="1132"/>
      <c r="W20" s="1228"/>
      <c r="X20" s="1132"/>
      <c r="Y20" s="1132"/>
      <c r="Z20" s="1132"/>
      <c r="AA20" s="1228"/>
    </row>
    <row r="21" spans="1:27" ht="24.95" customHeight="1">
      <c r="A21" s="1226"/>
      <c r="B21" s="1135"/>
      <c r="C21" s="1135"/>
      <c r="D21" s="1135"/>
      <c r="E21" s="1135"/>
      <c r="F21" s="1135"/>
      <c r="G21" s="1135"/>
      <c r="H21" s="119"/>
      <c r="I21" s="124"/>
      <c r="J21" s="124"/>
      <c r="K21" s="124"/>
      <c r="L21" s="124"/>
      <c r="M21" s="124"/>
      <c r="N21" s="124"/>
      <c r="O21" s="124"/>
      <c r="P21" s="124"/>
      <c r="Q21" s="124"/>
      <c r="R21" s="124"/>
      <c r="S21" s="128"/>
      <c r="T21" s="1227">
        <f t="shared" si="0"/>
        <v>0</v>
      </c>
      <c r="U21" s="1132"/>
      <c r="V21" s="1132"/>
      <c r="W21" s="1228"/>
      <c r="X21" s="1132"/>
      <c r="Y21" s="1132"/>
      <c r="Z21" s="1132"/>
      <c r="AA21" s="1228"/>
    </row>
    <row r="22" spans="1:27" ht="24.95" customHeight="1">
      <c r="A22" s="1226"/>
      <c r="B22" s="1135"/>
      <c r="C22" s="1135"/>
      <c r="D22" s="1135"/>
      <c r="E22" s="1135"/>
      <c r="F22" s="1135"/>
      <c r="G22" s="1135"/>
      <c r="H22" s="119"/>
      <c r="I22" s="124"/>
      <c r="J22" s="124"/>
      <c r="K22" s="124"/>
      <c r="L22" s="124"/>
      <c r="M22" s="124"/>
      <c r="N22" s="124"/>
      <c r="O22" s="124"/>
      <c r="P22" s="124"/>
      <c r="Q22" s="124"/>
      <c r="R22" s="124"/>
      <c r="S22" s="128"/>
      <c r="T22" s="1227">
        <f t="shared" si="0"/>
        <v>0</v>
      </c>
      <c r="U22" s="1132"/>
      <c r="V22" s="1132"/>
      <c r="W22" s="1228"/>
      <c r="X22" s="1132"/>
      <c r="Y22" s="1132"/>
      <c r="Z22" s="1132"/>
      <c r="AA22" s="1228"/>
    </row>
    <row r="23" spans="1:27" ht="24.95" customHeight="1">
      <c r="A23" s="1229"/>
      <c r="B23" s="1230"/>
      <c r="C23" s="1230"/>
      <c r="D23" s="1230"/>
      <c r="E23" s="1230"/>
      <c r="F23" s="1230"/>
      <c r="G23" s="1230"/>
      <c r="H23" s="170"/>
      <c r="I23" s="174"/>
      <c r="J23" s="174"/>
      <c r="K23" s="174"/>
      <c r="L23" s="174"/>
      <c r="M23" s="174"/>
      <c r="N23" s="174"/>
      <c r="O23" s="174"/>
      <c r="P23" s="174"/>
      <c r="Q23" s="174"/>
      <c r="R23" s="174"/>
      <c r="S23" s="177"/>
      <c r="T23" s="1231">
        <f t="shared" si="0"/>
        <v>0</v>
      </c>
      <c r="U23" s="1142"/>
      <c r="V23" s="1142"/>
      <c r="W23" s="1232"/>
      <c r="X23" s="1142"/>
      <c r="Y23" s="1142"/>
      <c r="Z23" s="1142"/>
      <c r="AA23" s="1232"/>
    </row>
    <row r="24" spans="1:27" ht="9.9499999999999993" customHeight="1">
      <c r="A24" s="167"/>
      <c r="B24" s="167"/>
      <c r="C24" s="167"/>
      <c r="D24" s="167"/>
      <c r="E24" s="167"/>
      <c r="F24" s="167"/>
      <c r="G24" s="167"/>
      <c r="H24" s="171"/>
      <c r="I24" s="171"/>
      <c r="J24" s="171"/>
      <c r="K24" s="171"/>
      <c r="L24" s="171"/>
      <c r="M24" s="171"/>
      <c r="N24" s="171"/>
      <c r="O24" s="171"/>
      <c r="P24" s="171"/>
      <c r="Q24" s="171"/>
      <c r="R24" s="171"/>
      <c r="S24" s="171"/>
      <c r="T24" s="167"/>
      <c r="U24" s="167"/>
      <c r="V24" s="167"/>
      <c r="W24" s="167"/>
      <c r="X24" s="167"/>
      <c r="Y24" s="167"/>
      <c r="Z24" s="167"/>
      <c r="AA24" s="167"/>
    </row>
    <row r="25" spans="1:27" ht="20.100000000000001" customHeight="1">
      <c r="A25" s="1207" t="s">
        <v>19</v>
      </c>
      <c r="B25" s="1207"/>
      <c r="C25" s="1207"/>
      <c r="D25" s="1207"/>
      <c r="E25" s="1207"/>
      <c r="F25" s="1207"/>
      <c r="G25" s="1207"/>
      <c r="H25" s="1207"/>
      <c r="I25" s="1207"/>
      <c r="J25" s="1207"/>
      <c r="K25" s="1207"/>
      <c r="L25" s="1207"/>
      <c r="M25" s="1207"/>
      <c r="N25" s="1207"/>
      <c r="O25" s="1207"/>
      <c r="P25" s="1207"/>
      <c r="Q25" s="1207"/>
      <c r="R25" s="1207"/>
      <c r="S25" s="1207"/>
      <c r="T25" s="1207"/>
      <c r="U25" s="1207"/>
      <c r="V25" s="1207"/>
      <c r="W25" s="1207"/>
      <c r="X25" s="1207"/>
      <c r="Y25" s="1207"/>
      <c r="Z25" s="1207"/>
      <c r="AA25" s="1207"/>
    </row>
    <row r="26" spans="1:27" ht="20.100000000000001" customHeight="1">
      <c r="A26" s="1222" t="s">
        <v>272</v>
      </c>
      <c r="B26" s="1223"/>
      <c r="C26" s="122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row>
    <row r="27" spans="1:27" ht="20.100000000000001" customHeight="1">
      <c r="A27" s="1207" t="s">
        <v>273</v>
      </c>
      <c r="B27" s="1207"/>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row>
    <row r="28" spans="1:27" ht="39.950000000000003" customHeight="1">
      <c r="A28" s="1206" t="s">
        <v>274</v>
      </c>
      <c r="B28" s="1207"/>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row>
    <row r="29" spans="1:27" ht="15" customHeight="1">
      <c r="A29" s="167"/>
      <c r="B29" s="167"/>
      <c r="C29" s="167"/>
      <c r="D29" s="167"/>
      <c r="E29" s="167"/>
      <c r="F29" s="167"/>
      <c r="G29" s="167"/>
      <c r="H29" s="171"/>
      <c r="I29" s="171"/>
      <c r="J29" s="171"/>
      <c r="K29" s="171"/>
      <c r="L29" s="171"/>
      <c r="M29" s="171"/>
      <c r="N29" s="171"/>
      <c r="O29" s="171"/>
      <c r="P29" s="171"/>
      <c r="Q29" s="171"/>
      <c r="R29" s="171"/>
      <c r="S29" s="171"/>
      <c r="T29" s="167"/>
      <c r="U29" s="167"/>
      <c r="V29" s="167"/>
      <c r="W29" s="167"/>
      <c r="X29" s="167"/>
      <c r="Y29" s="167"/>
      <c r="Z29" s="167"/>
      <c r="AA29" s="167"/>
    </row>
    <row r="30" spans="1:27" ht="24.95" customHeight="1">
      <c r="A30" s="1224" t="s">
        <v>276</v>
      </c>
      <c r="B30" s="1224"/>
      <c r="C30" s="1224"/>
      <c r="D30" s="1224"/>
      <c r="E30" s="1224"/>
      <c r="F30" s="1224"/>
      <c r="G30" s="1224"/>
      <c r="H30" s="1224"/>
      <c r="I30" s="27"/>
      <c r="J30" s="27"/>
      <c r="K30" s="27"/>
      <c r="L30" s="27"/>
      <c r="M30" s="27"/>
      <c r="N30" s="27"/>
      <c r="O30" s="27"/>
      <c r="P30" s="27"/>
      <c r="Q30" s="27"/>
      <c r="R30" s="27"/>
      <c r="S30" s="27"/>
      <c r="T30" s="27"/>
      <c r="U30" s="27"/>
      <c r="V30" s="27"/>
      <c r="W30" s="27"/>
      <c r="X30" s="27"/>
      <c r="Y30" s="27"/>
      <c r="Z30" s="27"/>
    </row>
    <row r="31" spans="1:27" ht="24.95" customHeight="1">
      <c r="A31" s="1225" t="s">
        <v>45</v>
      </c>
      <c r="B31" s="1225"/>
      <c r="C31" s="1225"/>
      <c r="D31" s="1225"/>
      <c r="E31" s="1225"/>
      <c r="F31" s="1225" t="s">
        <v>278</v>
      </c>
      <c r="G31" s="1225"/>
      <c r="H31" s="1225"/>
      <c r="I31" s="1225"/>
      <c r="J31" s="1225"/>
      <c r="K31" s="1225"/>
      <c r="L31" s="1225"/>
      <c r="M31" s="1225"/>
      <c r="N31" s="1225" t="s">
        <v>139</v>
      </c>
      <c r="O31" s="1225"/>
      <c r="P31" s="1225"/>
      <c r="Q31" s="1225"/>
      <c r="R31" s="1225"/>
      <c r="S31" s="1225" t="s">
        <v>157</v>
      </c>
      <c r="T31" s="1225"/>
      <c r="U31" s="1225"/>
      <c r="V31" s="1225"/>
      <c r="W31" s="1225" t="s">
        <v>279</v>
      </c>
      <c r="X31" s="1225"/>
      <c r="Y31" s="1225"/>
      <c r="Z31" s="1225"/>
      <c r="AA31" s="1225"/>
    </row>
    <row r="32" spans="1:27" ht="24.95" customHeight="1">
      <c r="A32" s="1221" t="s">
        <v>146</v>
      </c>
      <c r="B32" s="1221"/>
      <c r="C32" s="1221"/>
      <c r="D32" s="1221"/>
      <c r="E32" s="1221"/>
      <c r="F32" s="1136" t="s">
        <v>295</v>
      </c>
      <c r="G32" s="1132"/>
      <c r="H32" s="1132"/>
      <c r="I32" s="1132"/>
      <c r="J32" s="1132"/>
      <c r="K32" s="1132"/>
      <c r="L32" s="1132"/>
      <c r="M32" s="1133"/>
      <c r="N32" s="1136" t="s">
        <v>302</v>
      </c>
      <c r="O32" s="1132"/>
      <c r="P32" s="1132"/>
      <c r="Q32" s="1132"/>
      <c r="R32" s="1133"/>
      <c r="S32" s="1136"/>
      <c r="T32" s="1132"/>
      <c r="U32" s="1132"/>
      <c r="V32" s="1133"/>
      <c r="W32" s="1136"/>
      <c r="X32" s="1132"/>
      <c r="Y32" s="1132"/>
      <c r="Z32" s="1132"/>
      <c r="AA32" s="1133"/>
    </row>
    <row r="33" spans="1:27" ht="24.95" customHeight="1">
      <c r="A33" s="1221" t="s">
        <v>10</v>
      </c>
      <c r="B33" s="1221"/>
      <c r="C33" s="1221"/>
      <c r="D33" s="1221"/>
      <c r="E33" s="1221"/>
      <c r="F33" s="1135" t="s">
        <v>304</v>
      </c>
      <c r="G33" s="1135"/>
      <c r="H33" s="1135"/>
      <c r="I33" s="1135"/>
      <c r="J33" s="1135"/>
      <c r="K33" s="1135"/>
      <c r="L33" s="1135"/>
      <c r="M33" s="1135"/>
      <c r="N33" s="1135" t="s">
        <v>104</v>
      </c>
      <c r="O33" s="1135"/>
      <c r="P33" s="1135"/>
      <c r="Q33" s="1135"/>
      <c r="R33" s="1135"/>
      <c r="S33" s="1135" t="s">
        <v>97</v>
      </c>
      <c r="T33" s="1135"/>
      <c r="U33" s="1135"/>
      <c r="V33" s="1135"/>
      <c r="W33" s="1135"/>
      <c r="X33" s="1135"/>
      <c r="Y33" s="1135"/>
      <c r="Z33" s="1135"/>
      <c r="AA33" s="1135"/>
    </row>
    <row r="34" spans="1:27" ht="24.95" customHeight="1">
      <c r="A34" s="1221" t="s">
        <v>49</v>
      </c>
      <c r="B34" s="1221"/>
      <c r="C34" s="1221"/>
      <c r="D34" s="1221"/>
      <c r="E34" s="1221"/>
      <c r="F34" s="1136" t="s">
        <v>304</v>
      </c>
      <c r="G34" s="1132"/>
      <c r="H34" s="1132"/>
      <c r="I34" s="1132"/>
      <c r="J34" s="1132"/>
      <c r="K34" s="1132"/>
      <c r="L34" s="1132"/>
      <c r="M34" s="1133"/>
      <c r="N34" s="1136" t="s">
        <v>125</v>
      </c>
      <c r="O34" s="1132"/>
      <c r="P34" s="1132"/>
      <c r="Q34" s="1132"/>
      <c r="R34" s="1133"/>
      <c r="S34" s="1136" t="s">
        <v>97</v>
      </c>
      <c r="T34" s="1132"/>
      <c r="U34" s="1132"/>
      <c r="V34" s="1133"/>
      <c r="W34" s="1136"/>
      <c r="X34" s="1132"/>
      <c r="Y34" s="1132"/>
      <c r="Z34" s="1132"/>
      <c r="AA34" s="1133"/>
    </row>
    <row r="35" spans="1:27" ht="24.95" customHeight="1">
      <c r="A35" s="1221" t="s">
        <v>159</v>
      </c>
      <c r="B35" s="1221"/>
      <c r="C35" s="1221"/>
      <c r="D35" s="1221"/>
      <c r="E35" s="1221"/>
      <c r="F35" s="1136" t="s">
        <v>305</v>
      </c>
      <c r="G35" s="1132"/>
      <c r="H35" s="1132"/>
      <c r="I35" s="1132"/>
      <c r="J35" s="1132"/>
      <c r="K35" s="1132"/>
      <c r="L35" s="1132"/>
      <c r="M35" s="1133"/>
      <c r="N35" s="1136" t="s">
        <v>43</v>
      </c>
      <c r="O35" s="1132"/>
      <c r="P35" s="1132"/>
      <c r="Q35" s="1132"/>
      <c r="R35" s="1133"/>
      <c r="S35" s="1136"/>
      <c r="T35" s="1132"/>
      <c r="U35" s="1132"/>
      <c r="V35" s="1133"/>
      <c r="W35" s="1136" t="s">
        <v>97</v>
      </c>
      <c r="X35" s="1132"/>
      <c r="Y35" s="1132"/>
      <c r="Z35" s="1132"/>
      <c r="AA35" s="1133"/>
    </row>
    <row r="36" spans="1:27" ht="24.95" customHeight="1">
      <c r="A36" s="1221" t="s">
        <v>280</v>
      </c>
      <c r="B36" s="1221"/>
      <c r="C36" s="1221"/>
      <c r="D36" s="1221"/>
      <c r="E36" s="1221"/>
      <c r="F36" s="1136" t="s">
        <v>306</v>
      </c>
      <c r="G36" s="1132"/>
      <c r="H36" s="1132"/>
      <c r="I36" s="1132"/>
      <c r="J36" s="1132"/>
      <c r="K36" s="1132"/>
      <c r="L36" s="1132"/>
      <c r="M36" s="1133"/>
      <c r="N36" s="1136" t="s">
        <v>127</v>
      </c>
      <c r="O36" s="1132"/>
      <c r="P36" s="1132"/>
      <c r="Q36" s="1132"/>
      <c r="R36" s="1133"/>
      <c r="S36" s="1136"/>
      <c r="T36" s="1132"/>
      <c r="U36" s="1132"/>
      <c r="V36" s="1133"/>
      <c r="W36" s="1136" t="s">
        <v>97</v>
      </c>
      <c r="X36" s="1132"/>
      <c r="Y36" s="1132"/>
      <c r="Z36" s="1132"/>
      <c r="AA36" s="1133"/>
    </row>
    <row r="37" spans="1:27" ht="24.95" customHeight="1">
      <c r="A37" s="1221" t="s">
        <v>96</v>
      </c>
      <c r="B37" s="1221"/>
      <c r="C37" s="1221"/>
      <c r="D37" s="1221"/>
      <c r="E37" s="1221"/>
      <c r="F37" s="1136" t="s">
        <v>309</v>
      </c>
      <c r="G37" s="1132"/>
      <c r="H37" s="1132"/>
      <c r="I37" s="1132"/>
      <c r="J37" s="1132"/>
      <c r="K37" s="1132"/>
      <c r="L37" s="1132"/>
      <c r="M37" s="1133"/>
      <c r="N37" s="1136" t="s">
        <v>168</v>
      </c>
      <c r="O37" s="1132"/>
      <c r="P37" s="1132"/>
      <c r="Q37" s="1132"/>
      <c r="R37" s="1133"/>
      <c r="S37" s="1136"/>
      <c r="T37" s="1132"/>
      <c r="U37" s="1132"/>
      <c r="V37" s="1133"/>
      <c r="W37" s="1136"/>
      <c r="X37" s="1132"/>
      <c r="Y37" s="1132"/>
      <c r="Z37" s="1132"/>
      <c r="AA37" s="1133"/>
    </row>
    <row r="38" spans="1:27" ht="24.95" customHeight="1">
      <c r="A38" s="1221" t="s">
        <v>283</v>
      </c>
      <c r="B38" s="1221"/>
      <c r="C38" s="1221"/>
      <c r="D38" s="1221"/>
      <c r="E38" s="1221"/>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row>
    <row r="39" spans="1:27" ht="24.95" customHeight="1">
      <c r="A39" s="1221" t="s">
        <v>133</v>
      </c>
      <c r="B39" s="1221"/>
      <c r="C39" s="1221"/>
      <c r="D39" s="1221"/>
      <c r="E39" s="1221"/>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row>
    <row r="40" spans="1:27" ht="24.95" customHeight="1">
      <c r="A40" s="1221" t="s">
        <v>285</v>
      </c>
      <c r="B40" s="1221"/>
      <c r="C40" s="1221"/>
      <c r="D40" s="1221"/>
      <c r="E40" s="1221"/>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row>
    <row r="41" spans="1:27" ht="24.95" customHeight="1">
      <c r="A41" s="1221" t="s">
        <v>25</v>
      </c>
      <c r="B41" s="1221"/>
      <c r="C41" s="1221"/>
      <c r="D41" s="1221"/>
      <c r="E41" s="1221"/>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row>
    <row r="42" spans="1:27" ht="24.95" customHeight="1">
      <c r="A42" s="1221" t="s">
        <v>80</v>
      </c>
      <c r="B42" s="1221"/>
      <c r="C42" s="1221"/>
      <c r="D42" s="1221"/>
      <c r="E42" s="1221"/>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row>
    <row r="43" spans="1:27" ht="24.95" customHeight="1">
      <c r="A43" s="1221" t="s">
        <v>89</v>
      </c>
      <c r="B43" s="1221"/>
      <c r="C43" s="1221"/>
      <c r="D43" s="1221"/>
      <c r="E43" s="1221"/>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row>
    <row r="44" spans="1:27" ht="9.9499999999999993" customHeight="1">
      <c r="A44" s="167"/>
      <c r="B44" s="167"/>
      <c r="C44" s="167"/>
      <c r="D44" s="167"/>
      <c r="E44" s="167"/>
      <c r="F44" s="167"/>
      <c r="G44" s="167"/>
      <c r="H44" s="171"/>
      <c r="I44" s="171"/>
      <c r="J44" s="171"/>
      <c r="K44" s="171"/>
      <c r="L44" s="171"/>
      <c r="M44" s="171"/>
      <c r="N44" s="171"/>
      <c r="O44" s="171"/>
      <c r="P44" s="171"/>
      <c r="Q44" s="171"/>
      <c r="R44" s="171"/>
      <c r="S44" s="171"/>
      <c r="T44" s="167"/>
      <c r="U44" s="167"/>
      <c r="V44" s="167"/>
      <c r="W44" s="167"/>
      <c r="X44" s="167"/>
      <c r="Y44" s="167"/>
      <c r="Z44" s="167"/>
      <c r="AA44" s="167"/>
    </row>
    <row r="45" spans="1:27" ht="20.100000000000001" customHeight="1">
      <c r="A45" s="1206" t="s">
        <v>60</v>
      </c>
      <c r="B45" s="1207"/>
      <c r="C45" s="1207"/>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1207"/>
    </row>
    <row r="46" spans="1:27" ht="39.950000000000003" customHeight="1">
      <c r="A46" s="1206" t="s">
        <v>286</v>
      </c>
      <c r="B46" s="1207"/>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row>
    <row r="47" spans="1:27" ht="39.950000000000003" customHeight="1">
      <c r="A47" s="1208" t="s">
        <v>288</v>
      </c>
      <c r="B47" s="1207"/>
      <c r="C47" s="1207"/>
      <c r="D47" s="1207"/>
      <c r="E47" s="1207"/>
      <c r="F47" s="1207"/>
      <c r="G47" s="1207"/>
      <c r="H47" s="1207"/>
      <c r="I47" s="1207"/>
      <c r="J47" s="1207"/>
      <c r="K47" s="1207"/>
      <c r="L47" s="1207"/>
      <c r="M47" s="1207"/>
      <c r="N47" s="1207"/>
      <c r="O47" s="1207"/>
      <c r="P47" s="1207"/>
      <c r="Q47" s="1207"/>
      <c r="R47" s="1207"/>
      <c r="S47" s="1207"/>
      <c r="T47" s="1207"/>
      <c r="U47" s="1207"/>
      <c r="V47" s="1207"/>
      <c r="W47" s="1207"/>
      <c r="X47" s="1207"/>
      <c r="Y47" s="1207"/>
      <c r="Z47" s="1207"/>
      <c r="AA47" s="1207"/>
    </row>
    <row r="48" spans="1:27" ht="20.100000000000001" customHeight="1">
      <c r="A48" s="1206" t="s">
        <v>289</v>
      </c>
      <c r="B48" s="1207"/>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8"/>
  <hyperlinks>
    <hyperlink ref="AD2:AE2" location="チェック表!A1" display="チェック表!A1"/>
  </hyperlinks>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heetViews>
  <sheetFormatPr defaultRowHeight="21" customHeight="1"/>
  <cols>
    <col min="1" max="5" width="2.625" style="23" customWidth="1"/>
    <col min="6" max="7" width="2.625" style="24" customWidth="1"/>
    <col min="8" max="19" width="7.625" style="24" customWidth="1"/>
    <col min="20" max="23" width="2.75" style="24" customWidth="1"/>
    <col min="24" max="41" width="2.625" style="24" customWidth="1"/>
    <col min="42" max="42" width="9" style="24" customWidth="1"/>
    <col min="43" max="16384" width="9" style="24"/>
  </cols>
  <sheetData>
    <row r="1" spans="1:31" ht="24.95" customHeight="1">
      <c r="AA1" s="32" t="s">
        <v>549</v>
      </c>
    </row>
    <row r="2" spans="1:31" ht="30" customHeight="1">
      <c r="A2" s="1238" t="s">
        <v>251</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D2" s="1248"/>
      <c r="AE2" s="1248"/>
    </row>
    <row r="3" spans="1:31" ht="9.75" customHeight="1">
      <c r="A3" s="27"/>
      <c r="B3" s="27"/>
      <c r="C3" s="27"/>
      <c r="D3" s="27"/>
      <c r="E3" s="27"/>
      <c r="F3" s="27"/>
      <c r="AC3" s="27"/>
      <c r="AD3" s="27"/>
      <c r="AE3" s="27"/>
    </row>
    <row r="4" spans="1:31" ht="24.95" customHeight="1">
      <c r="A4" s="1239" t="s">
        <v>254</v>
      </c>
      <c r="B4" s="1240"/>
      <c r="C4" s="1240"/>
      <c r="D4" s="1240"/>
      <c r="E4" s="1240"/>
      <c r="F4" s="1240"/>
      <c r="G4" s="1240"/>
      <c r="H4" s="1240"/>
      <c r="I4" s="1240"/>
      <c r="J4" s="1240"/>
      <c r="K4" s="1240"/>
      <c r="L4" s="1240"/>
      <c r="M4" s="1241"/>
      <c r="N4" s="1149" t="s">
        <v>293</v>
      </c>
      <c r="O4" s="1113"/>
      <c r="P4" s="1113"/>
      <c r="Q4" s="1113"/>
      <c r="R4" s="1113"/>
      <c r="S4" s="1113"/>
      <c r="T4" s="1113"/>
      <c r="U4" s="1113"/>
      <c r="V4" s="1113"/>
      <c r="W4" s="1113"/>
      <c r="X4" s="1113"/>
      <c r="Y4" s="1113"/>
      <c r="Z4" s="1113"/>
      <c r="AA4" s="1123"/>
    </row>
    <row r="5" spans="1:31" ht="24.95" customHeight="1">
      <c r="A5" s="1239" t="s">
        <v>163</v>
      </c>
      <c r="B5" s="1240"/>
      <c r="C5" s="1240"/>
      <c r="D5" s="1240"/>
      <c r="E5" s="1240"/>
      <c r="F5" s="1240"/>
      <c r="G5" s="1240"/>
      <c r="H5" s="1240"/>
      <c r="I5" s="1240"/>
      <c r="J5" s="1240"/>
      <c r="K5" s="1240"/>
      <c r="L5" s="1240"/>
      <c r="M5" s="1241"/>
      <c r="N5" s="1149" t="s">
        <v>295</v>
      </c>
      <c r="O5" s="1113"/>
      <c r="P5" s="1113"/>
      <c r="Q5" s="1113"/>
      <c r="R5" s="1113"/>
      <c r="S5" s="1113"/>
      <c r="T5" s="1113"/>
      <c r="U5" s="1113"/>
      <c r="V5" s="1113"/>
      <c r="W5" s="1113"/>
      <c r="X5" s="1113"/>
      <c r="Y5" s="1113"/>
      <c r="Z5" s="1113"/>
      <c r="AA5" s="1123"/>
    </row>
    <row r="6" spans="1:31" ht="24.95" customHeight="1">
      <c r="A6" s="1242" t="s">
        <v>53</v>
      </c>
      <c r="B6" s="1243"/>
      <c r="C6" s="1243"/>
      <c r="D6" s="1243"/>
      <c r="E6" s="1243"/>
      <c r="F6" s="1243"/>
      <c r="G6" s="1243"/>
      <c r="H6" s="1243"/>
      <c r="I6" s="1243"/>
      <c r="J6" s="1243"/>
      <c r="K6" s="1243"/>
      <c r="L6" s="1243"/>
      <c r="M6" s="1244"/>
      <c r="N6" s="1149">
        <v>40</v>
      </c>
      <c r="O6" s="1113"/>
      <c r="P6" s="1113"/>
      <c r="Q6" s="1113"/>
      <c r="R6" s="1113"/>
      <c r="S6" s="1123"/>
      <c r="T6" s="1239" t="s">
        <v>256</v>
      </c>
      <c r="U6" s="1240"/>
      <c r="V6" s="1240"/>
      <c r="W6" s="1240"/>
      <c r="X6" s="1240"/>
      <c r="Y6" s="1240"/>
      <c r="Z6" s="1240"/>
      <c r="AA6" s="1245"/>
    </row>
    <row r="7" spans="1:31" ht="24.95" customHeight="1">
      <c r="A7" s="1209" t="s">
        <v>30</v>
      </c>
      <c r="B7" s="1210"/>
      <c r="C7" s="1210"/>
      <c r="D7" s="1210"/>
      <c r="E7" s="1210"/>
      <c r="F7" s="1210"/>
      <c r="G7" s="1211"/>
      <c r="H7" s="1242" t="s">
        <v>187</v>
      </c>
      <c r="I7" s="1243"/>
      <c r="J7" s="1243"/>
      <c r="K7" s="1243"/>
      <c r="L7" s="1243"/>
      <c r="M7" s="1243"/>
      <c r="N7" s="1243"/>
      <c r="O7" s="1243"/>
      <c r="P7" s="1243"/>
      <c r="Q7" s="1243"/>
      <c r="R7" s="1243"/>
      <c r="S7" s="1246"/>
      <c r="T7" s="1215" t="s">
        <v>257</v>
      </c>
      <c r="U7" s="1216"/>
      <c r="V7" s="1216"/>
      <c r="W7" s="1217"/>
      <c r="X7" s="1215" t="s">
        <v>176</v>
      </c>
      <c r="Y7" s="1216"/>
      <c r="Z7" s="1216"/>
      <c r="AA7" s="1217"/>
    </row>
    <row r="8" spans="1:31" ht="50.1" customHeight="1">
      <c r="A8" s="1212"/>
      <c r="B8" s="1213"/>
      <c r="C8" s="1213"/>
      <c r="D8" s="1213"/>
      <c r="E8" s="1213"/>
      <c r="F8" s="1213"/>
      <c r="G8" s="1214"/>
      <c r="H8" s="168" t="s">
        <v>258</v>
      </c>
      <c r="I8" s="172" t="s">
        <v>36</v>
      </c>
      <c r="J8" s="172" t="s">
        <v>260</v>
      </c>
      <c r="K8" s="172" t="s">
        <v>167</v>
      </c>
      <c r="L8" s="172" t="s">
        <v>263</v>
      </c>
      <c r="M8" s="172" t="s">
        <v>264</v>
      </c>
      <c r="N8" s="172" t="s">
        <v>267</v>
      </c>
      <c r="O8" s="172" t="s">
        <v>268</v>
      </c>
      <c r="P8" s="172" t="s">
        <v>270</v>
      </c>
      <c r="Q8" s="172" t="s">
        <v>215</v>
      </c>
      <c r="R8" s="172" t="s">
        <v>271</v>
      </c>
      <c r="S8" s="175" t="s">
        <v>90</v>
      </c>
      <c r="T8" s="1218"/>
      <c r="U8" s="1219"/>
      <c r="V8" s="1219"/>
      <c r="W8" s="1220"/>
      <c r="X8" s="1218"/>
      <c r="Y8" s="1219"/>
      <c r="Z8" s="1219"/>
      <c r="AA8" s="1220"/>
    </row>
    <row r="9" spans="1:31" ht="24.95" customHeight="1">
      <c r="A9" s="1233" t="s">
        <v>121</v>
      </c>
      <c r="B9" s="1234"/>
      <c r="C9" s="1234"/>
      <c r="D9" s="1234"/>
      <c r="E9" s="1234"/>
      <c r="F9" s="1234"/>
      <c r="G9" s="1234"/>
      <c r="H9" s="169">
        <v>40</v>
      </c>
      <c r="I9" s="173"/>
      <c r="J9" s="173"/>
      <c r="K9" s="173"/>
      <c r="L9" s="173"/>
      <c r="M9" s="173"/>
      <c r="N9" s="173"/>
      <c r="O9" s="173"/>
      <c r="P9" s="173"/>
      <c r="Q9" s="173"/>
      <c r="R9" s="173"/>
      <c r="S9" s="176"/>
      <c r="T9" s="1235">
        <f t="shared" ref="T9:T23" si="0">SUM(H9:S9)</f>
        <v>40</v>
      </c>
      <c r="U9" s="1236"/>
      <c r="V9" s="1236"/>
      <c r="W9" s="1237"/>
      <c r="X9" s="1236" t="s">
        <v>97</v>
      </c>
      <c r="Y9" s="1236"/>
      <c r="Z9" s="1236"/>
      <c r="AA9" s="1237"/>
    </row>
    <row r="10" spans="1:31" ht="24.95" customHeight="1">
      <c r="A10" s="1226" t="s">
        <v>298</v>
      </c>
      <c r="B10" s="1135"/>
      <c r="C10" s="1135"/>
      <c r="D10" s="1135"/>
      <c r="E10" s="1135"/>
      <c r="F10" s="1135"/>
      <c r="G10" s="1135"/>
      <c r="H10" s="119">
        <v>30</v>
      </c>
      <c r="I10" s="124">
        <v>10</v>
      </c>
      <c r="J10" s="124"/>
      <c r="K10" s="124"/>
      <c r="L10" s="124"/>
      <c r="M10" s="124"/>
      <c r="N10" s="124"/>
      <c r="O10" s="124"/>
      <c r="P10" s="124"/>
      <c r="Q10" s="124"/>
      <c r="R10" s="124"/>
      <c r="S10" s="128"/>
      <c r="T10" s="1227">
        <f t="shared" si="0"/>
        <v>40</v>
      </c>
      <c r="U10" s="1132"/>
      <c r="V10" s="1132"/>
      <c r="W10" s="1228"/>
      <c r="X10" s="1132" t="s">
        <v>97</v>
      </c>
      <c r="Y10" s="1132"/>
      <c r="Z10" s="1132"/>
      <c r="AA10" s="1228"/>
    </row>
    <row r="11" spans="1:31" ht="24.95" customHeight="1">
      <c r="A11" s="1226" t="s">
        <v>299</v>
      </c>
      <c r="B11" s="1135"/>
      <c r="C11" s="1135"/>
      <c r="D11" s="1135"/>
      <c r="E11" s="1135"/>
      <c r="F11" s="1135"/>
      <c r="G11" s="1135"/>
      <c r="H11" s="119">
        <v>20</v>
      </c>
      <c r="I11" s="124"/>
      <c r="J11" s="124"/>
      <c r="K11" s="124"/>
      <c r="L11" s="124">
        <v>20</v>
      </c>
      <c r="M11" s="124"/>
      <c r="N11" s="124"/>
      <c r="O11" s="124"/>
      <c r="P11" s="124"/>
      <c r="Q11" s="124"/>
      <c r="R11" s="124"/>
      <c r="S11" s="128"/>
      <c r="T11" s="1227">
        <f t="shared" si="0"/>
        <v>40</v>
      </c>
      <c r="U11" s="1132"/>
      <c r="V11" s="1132"/>
      <c r="W11" s="1228"/>
      <c r="X11" s="1132" t="s">
        <v>97</v>
      </c>
      <c r="Y11" s="1132"/>
      <c r="Z11" s="1132"/>
      <c r="AA11" s="1228"/>
    </row>
    <row r="12" spans="1:31" ht="24.95" customHeight="1">
      <c r="A12" s="1226" t="s">
        <v>300</v>
      </c>
      <c r="B12" s="1135"/>
      <c r="C12" s="1135"/>
      <c r="D12" s="1135"/>
      <c r="E12" s="1135"/>
      <c r="F12" s="1135"/>
      <c r="G12" s="1135"/>
      <c r="H12" s="119">
        <v>10</v>
      </c>
      <c r="I12" s="124"/>
      <c r="J12" s="124"/>
      <c r="K12" s="124">
        <v>20</v>
      </c>
      <c r="L12" s="124"/>
      <c r="M12" s="124">
        <v>10</v>
      </c>
      <c r="N12" s="124"/>
      <c r="O12" s="124"/>
      <c r="P12" s="124"/>
      <c r="Q12" s="124"/>
      <c r="R12" s="124"/>
      <c r="S12" s="128"/>
      <c r="T12" s="1227">
        <f t="shared" si="0"/>
        <v>40</v>
      </c>
      <c r="U12" s="1132"/>
      <c r="V12" s="1132"/>
      <c r="W12" s="1228"/>
      <c r="X12" s="1132"/>
      <c r="Y12" s="1132"/>
      <c r="Z12" s="1132"/>
      <c r="AA12" s="1228"/>
    </row>
    <row r="13" spans="1:31" ht="24.95" customHeight="1">
      <c r="A13" s="1226" t="s">
        <v>301</v>
      </c>
      <c r="B13" s="1135"/>
      <c r="C13" s="1135"/>
      <c r="D13" s="1135"/>
      <c r="E13" s="1135"/>
      <c r="F13" s="1135"/>
      <c r="G13" s="1135"/>
      <c r="H13" s="119">
        <v>5</v>
      </c>
      <c r="I13" s="124"/>
      <c r="J13" s="124">
        <v>35</v>
      </c>
      <c r="K13" s="124"/>
      <c r="L13" s="124"/>
      <c r="M13" s="124"/>
      <c r="N13" s="124"/>
      <c r="O13" s="124"/>
      <c r="P13" s="124"/>
      <c r="Q13" s="124"/>
      <c r="R13" s="124"/>
      <c r="S13" s="128"/>
      <c r="T13" s="1227">
        <f t="shared" si="0"/>
        <v>40</v>
      </c>
      <c r="U13" s="1132"/>
      <c r="V13" s="1132"/>
      <c r="W13" s="1228"/>
      <c r="X13" s="1132"/>
      <c r="Y13" s="1132"/>
      <c r="Z13" s="1132"/>
      <c r="AA13" s="1228"/>
    </row>
    <row r="14" spans="1:31" ht="24.95" customHeight="1">
      <c r="A14" s="1226"/>
      <c r="B14" s="1135"/>
      <c r="C14" s="1135"/>
      <c r="D14" s="1135"/>
      <c r="E14" s="1135"/>
      <c r="F14" s="1135"/>
      <c r="G14" s="1135"/>
      <c r="H14" s="119"/>
      <c r="I14" s="124"/>
      <c r="J14" s="124"/>
      <c r="K14" s="124"/>
      <c r="L14" s="124"/>
      <c r="M14" s="124"/>
      <c r="N14" s="124"/>
      <c r="O14" s="124"/>
      <c r="P14" s="124"/>
      <c r="Q14" s="124"/>
      <c r="R14" s="124"/>
      <c r="S14" s="128"/>
      <c r="T14" s="1227">
        <f t="shared" si="0"/>
        <v>0</v>
      </c>
      <c r="U14" s="1132"/>
      <c r="V14" s="1132"/>
      <c r="W14" s="1228"/>
      <c r="X14" s="1132"/>
      <c r="Y14" s="1132"/>
      <c r="Z14" s="1132"/>
      <c r="AA14" s="1228"/>
    </row>
    <row r="15" spans="1:31" ht="24.95" customHeight="1">
      <c r="A15" s="1226"/>
      <c r="B15" s="1135"/>
      <c r="C15" s="1135"/>
      <c r="D15" s="1135"/>
      <c r="E15" s="1135"/>
      <c r="F15" s="1135"/>
      <c r="G15" s="1135"/>
      <c r="H15" s="119"/>
      <c r="I15" s="124"/>
      <c r="J15" s="124"/>
      <c r="K15" s="124"/>
      <c r="L15" s="124"/>
      <c r="M15" s="124"/>
      <c r="N15" s="124"/>
      <c r="O15" s="124"/>
      <c r="P15" s="124"/>
      <c r="Q15" s="124"/>
      <c r="R15" s="124"/>
      <c r="S15" s="128"/>
      <c r="T15" s="1227">
        <f t="shared" si="0"/>
        <v>0</v>
      </c>
      <c r="U15" s="1132"/>
      <c r="V15" s="1132"/>
      <c r="W15" s="1228"/>
      <c r="X15" s="1132"/>
      <c r="Y15" s="1132"/>
      <c r="Z15" s="1132"/>
      <c r="AA15" s="1228"/>
    </row>
    <row r="16" spans="1:31" ht="24.95" customHeight="1">
      <c r="A16" s="1226"/>
      <c r="B16" s="1135"/>
      <c r="C16" s="1135"/>
      <c r="D16" s="1135"/>
      <c r="E16" s="1135"/>
      <c r="F16" s="1135"/>
      <c r="G16" s="1135"/>
      <c r="H16" s="119"/>
      <c r="I16" s="124"/>
      <c r="J16" s="124"/>
      <c r="K16" s="124"/>
      <c r="L16" s="124"/>
      <c r="M16" s="124"/>
      <c r="N16" s="124"/>
      <c r="O16" s="124"/>
      <c r="P16" s="124"/>
      <c r="Q16" s="124"/>
      <c r="R16" s="124"/>
      <c r="S16" s="128"/>
      <c r="T16" s="1227">
        <f t="shared" si="0"/>
        <v>0</v>
      </c>
      <c r="U16" s="1132"/>
      <c r="V16" s="1132"/>
      <c r="W16" s="1228"/>
      <c r="X16" s="1132"/>
      <c r="Y16" s="1132"/>
      <c r="Z16" s="1132"/>
      <c r="AA16" s="1228"/>
    </row>
    <row r="17" spans="1:27" ht="24.95" customHeight="1">
      <c r="A17" s="1226"/>
      <c r="B17" s="1135"/>
      <c r="C17" s="1135"/>
      <c r="D17" s="1135"/>
      <c r="E17" s="1135"/>
      <c r="F17" s="1135"/>
      <c r="G17" s="1135"/>
      <c r="H17" s="119"/>
      <c r="I17" s="124"/>
      <c r="J17" s="124"/>
      <c r="K17" s="124"/>
      <c r="L17" s="124"/>
      <c r="M17" s="124"/>
      <c r="N17" s="124"/>
      <c r="O17" s="124"/>
      <c r="P17" s="124"/>
      <c r="Q17" s="124"/>
      <c r="R17" s="124"/>
      <c r="S17" s="128"/>
      <c r="T17" s="1227">
        <f t="shared" si="0"/>
        <v>0</v>
      </c>
      <c r="U17" s="1132"/>
      <c r="V17" s="1132"/>
      <c r="W17" s="1228"/>
      <c r="X17" s="1132"/>
      <c r="Y17" s="1132"/>
      <c r="Z17" s="1132"/>
      <c r="AA17" s="1228"/>
    </row>
    <row r="18" spans="1:27" ht="24.95" customHeight="1">
      <c r="A18" s="1226"/>
      <c r="B18" s="1135"/>
      <c r="C18" s="1135"/>
      <c r="D18" s="1135"/>
      <c r="E18" s="1135"/>
      <c r="F18" s="1135"/>
      <c r="G18" s="1135"/>
      <c r="H18" s="119"/>
      <c r="I18" s="124"/>
      <c r="J18" s="124"/>
      <c r="K18" s="124"/>
      <c r="L18" s="124"/>
      <c r="M18" s="124"/>
      <c r="N18" s="124"/>
      <c r="O18" s="124"/>
      <c r="P18" s="124"/>
      <c r="Q18" s="124"/>
      <c r="R18" s="124"/>
      <c r="S18" s="128"/>
      <c r="T18" s="1227">
        <f t="shared" si="0"/>
        <v>0</v>
      </c>
      <c r="U18" s="1132"/>
      <c r="V18" s="1132"/>
      <c r="W18" s="1228"/>
      <c r="X18" s="1132"/>
      <c r="Y18" s="1132"/>
      <c r="Z18" s="1132"/>
      <c r="AA18" s="1228"/>
    </row>
    <row r="19" spans="1:27" ht="24.95" customHeight="1">
      <c r="A19" s="1226"/>
      <c r="B19" s="1135"/>
      <c r="C19" s="1135"/>
      <c r="D19" s="1135"/>
      <c r="E19" s="1135"/>
      <c r="F19" s="1135"/>
      <c r="G19" s="1135"/>
      <c r="H19" s="119"/>
      <c r="I19" s="124"/>
      <c r="J19" s="124"/>
      <c r="K19" s="124"/>
      <c r="L19" s="124"/>
      <c r="M19" s="124"/>
      <c r="N19" s="124"/>
      <c r="O19" s="124"/>
      <c r="P19" s="124"/>
      <c r="Q19" s="124"/>
      <c r="R19" s="124"/>
      <c r="S19" s="128"/>
      <c r="T19" s="1227">
        <f t="shared" si="0"/>
        <v>0</v>
      </c>
      <c r="U19" s="1132"/>
      <c r="V19" s="1132"/>
      <c r="W19" s="1228"/>
      <c r="X19" s="1132"/>
      <c r="Y19" s="1132"/>
      <c r="Z19" s="1132"/>
      <c r="AA19" s="1228"/>
    </row>
    <row r="20" spans="1:27" ht="24.95" customHeight="1">
      <c r="A20" s="1226"/>
      <c r="B20" s="1135"/>
      <c r="C20" s="1135"/>
      <c r="D20" s="1135"/>
      <c r="E20" s="1135"/>
      <c r="F20" s="1135"/>
      <c r="G20" s="1135"/>
      <c r="H20" s="119"/>
      <c r="I20" s="124"/>
      <c r="J20" s="124"/>
      <c r="K20" s="124"/>
      <c r="L20" s="124"/>
      <c r="M20" s="124"/>
      <c r="N20" s="124"/>
      <c r="O20" s="124"/>
      <c r="P20" s="124"/>
      <c r="Q20" s="124"/>
      <c r="R20" s="124"/>
      <c r="S20" s="128"/>
      <c r="T20" s="1227">
        <f t="shared" si="0"/>
        <v>0</v>
      </c>
      <c r="U20" s="1132"/>
      <c r="V20" s="1132"/>
      <c r="W20" s="1228"/>
      <c r="X20" s="1132"/>
      <c r="Y20" s="1132"/>
      <c r="Z20" s="1132"/>
      <c r="AA20" s="1228"/>
    </row>
    <row r="21" spans="1:27" ht="24.95" customHeight="1">
      <c r="A21" s="1226"/>
      <c r="B21" s="1135"/>
      <c r="C21" s="1135"/>
      <c r="D21" s="1135"/>
      <c r="E21" s="1135"/>
      <c r="F21" s="1135"/>
      <c r="G21" s="1135"/>
      <c r="H21" s="119"/>
      <c r="I21" s="124"/>
      <c r="J21" s="124"/>
      <c r="K21" s="124"/>
      <c r="L21" s="124"/>
      <c r="M21" s="124"/>
      <c r="N21" s="124"/>
      <c r="O21" s="124"/>
      <c r="P21" s="124"/>
      <c r="Q21" s="124"/>
      <c r="R21" s="124"/>
      <c r="S21" s="128"/>
      <c r="T21" s="1227">
        <f t="shared" si="0"/>
        <v>0</v>
      </c>
      <c r="U21" s="1132"/>
      <c r="V21" s="1132"/>
      <c r="W21" s="1228"/>
      <c r="X21" s="1132"/>
      <c r="Y21" s="1132"/>
      <c r="Z21" s="1132"/>
      <c r="AA21" s="1228"/>
    </row>
    <row r="22" spans="1:27" ht="24.95" customHeight="1">
      <c r="A22" s="1226"/>
      <c r="B22" s="1135"/>
      <c r="C22" s="1135"/>
      <c r="D22" s="1135"/>
      <c r="E22" s="1135"/>
      <c r="F22" s="1135"/>
      <c r="G22" s="1135"/>
      <c r="H22" s="119"/>
      <c r="I22" s="124"/>
      <c r="J22" s="124"/>
      <c r="K22" s="124"/>
      <c r="L22" s="124"/>
      <c r="M22" s="124"/>
      <c r="N22" s="124"/>
      <c r="O22" s="124"/>
      <c r="P22" s="124"/>
      <c r="Q22" s="124"/>
      <c r="R22" s="124"/>
      <c r="S22" s="128"/>
      <c r="T22" s="1227">
        <f t="shared" si="0"/>
        <v>0</v>
      </c>
      <c r="U22" s="1132"/>
      <c r="V22" s="1132"/>
      <c r="W22" s="1228"/>
      <c r="X22" s="1132"/>
      <c r="Y22" s="1132"/>
      <c r="Z22" s="1132"/>
      <c r="AA22" s="1228"/>
    </row>
    <row r="23" spans="1:27" ht="24.95" customHeight="1">
      <c r="A23" s="1229"/>
      <c r="B23" s="1230"/>
      <c r="C23" s="1230"/>
      <c r="D23" s="1230"/>
      <c r="E23" s="1230"/>
      <c r="F23" s="1230"/>
      <c r="G23" s="1230"/>
      <c r="H23" s="170"/>
      <c r="I23" s="174"/>
      <c r="J23" s="174"/>
      <c r="K23" s="174"/>
      <c r="L23" s="174"/>
      <c r="M23" s="174"/>
      <c r="N23" s="174"/>
      <c r="O23" s="174"/>
      <c r="P23" s="174"/>
      <c r="Q23" s="174"/>
      <c r="R23" s="174"/>
      <c r="S23" s="177"/>
      <c r="T23" s="1231">
        <f t="shared" si="0"/>
        <v>0</v>
      </c>
      <c r="U23" s="1142"/>
      <c r="V23" s="1142"/>
      <c r="W23" s="1232"/>
      <c r="X23" s="1142"/>
      <c r="Y23" s="1142"/>
      <c r="Z23" s="1142"/>
      <c r="AA23" s="1232"/>
    </row>
    <row r="24" spans="1:27" ht="9.9499999999999993" customHeight="1">
      <c r="A24" s="167"/>
      <c r="B24" s="167"/>
      <c r="C24" s="167"/>
      <c r="D24" s="167"/>
      <c r="E24" s="167"/>
      <c r="F24" s="167"/>
      <c r="G24" s="167"/>
      <c r="H24" s="171"/>
      <c r="I24" s="171"/>
      <c r="J24" s="171"/>
      <c r="K24" s="171"/>
      <c r="L24" s="171"/>
      <c r="M24" s="171"/>
      <c r="N24" s="171"/>
      <c r="O24" s="171"/>
      <c r="P24" s="171"/>
      <c r="Q24" s="171"/>
      <c r="R24" s="171"/>
      <c r="S24" s="171"/>
      <c r="T24" s="167"/>
      <c r="U24" s="167"/>
      <c r="V24" s="167"/>
      <c r="W24" s="167"/>
      <c r="X24" s="167"/>
      <c r="Y24" s="167"/>
      <c r="Z24" s="167"/>
      <c r="AA24" s="167"/>
    </row>
    <row r="25" spans="1:27" ht="20.100000000000001" customHeight="1">
      <c r="A25" s="1207" t="s">
        <v>19</v>
      </c>
      <c r="B25" s="1207"/>
      <c r="C25" s="1207"/>
      <c r="D25" s="1207"/>
      <c r="E25" s="1207"/>
      <c r="F25" s="1207"/>
      <c r="G25" s="1207"/>
      <c r="H25" s="1207"/>
      <c r="I25" s="1207"/>
      <c r="J25" s="1207"/>
      <c r="K25" s="1207"/>
      <c r="L25" s="1207"/>
      <c r="M25" s="1207"/>
      <c r="N25" s="1207"/>
      <c r="O25" s="1207"/>
      <c r="P25" s="1207"/>
      <c r="Q25" s="1207"/>
      <c r="R25" s="1207"/>
      <c r="S25" s="1207"/>
      <c r="T25" s="1207"/>
      <c r="U25" s="1207"/>
      <c r="V25" s="1207"/>
      <c r="W25" s="1207"/>
      <c r="X25" s="1207"/>
      <c r="Y25" s="1207"/>
      <c r="Z25" s="1207"/>
      <c r="AA25" s="1207"/>
    </row>
    <row r="26" spans="1:27" ht="20.100000000000001" customHeight="1">
      <c r="A26" s="1222" t="s">
        <v>272</v>
      </c>
      <c r="B26" s="1223"/>
      <c r="C26" s="122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row>
    <row r="27" spans="1:27" ht="20.100000000000001" customHeight="1">
      <c r="A27" s="1207" t="s">
        <v>273</v>
      </c>
      <c r="B27" s="1207"/>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row>
    <row r="28" spans="1:27" ht="39.950000000000003" customHeight="1">
      <c r="A28" s="1206" t="s">
        <v>274</v>
      </c>
      <c r="B28" s="1207"/>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row>
    <row r="29" spans="1:27" ht="15" customHeight="1">
      <c r="A29" s="167"/>
      <c r="B29" s="167"/>
      <c r="C29" s="167"/>
      <c r="D29" s="167"/>
      <c r="E29" s="167"/>
      <c r="F29" s="167"/>
      <c r="G29" s="167"/>
      <c r="H29" s="171"/>
      <c r="I29" s="171"/>
      <c r="J29" s="171"/>
      <c r="K29" s="171"/>
      <c r="L29" s="171"/>
      <c r="M29" s="171"/>
      <c r="N29" s="171"/>
      <c r="O29" s="171"/>
      <c r="P29" s="171"/>
      <c r="Q29" s="171"/>
      <c r="R29" s="171"/>
      <c r="S29" s="171"/>
      <c r="T29" s="167"/>
      <c r="U29" s="167"/>
      <c r="V29" s="167"/>
      <c r="W29" s="167"/>
      <c r="X29" s="167"/>
      <c r="Y29" s="167"/>
      <c r="Z29" s="167"/>
      <c r="AA29" s="167"/>
    </row>
    <row r="30" spans="1:27" ht="24.95" customHeight="1">
      <c r="A30" s="1224" t="s">
        <v>276</v>
      </c>
      <c r="B30" s="1224"/>
      <c r="C30" s="1224"/>
      <c r="D30" s="1224"/>
      <c r="E30" s="1224"/>
      <c r="F30" s="1224"/>
      <c r="G30" s="1224"/>
      <c r="H30" s="1224"/>
      <c r="I30" s="27"/>
      <c r="J30" s="27"/>
      <c r="K30" s="27"/>
      <c r="L30" s="27"/>
      <c r="M30" s="27"/>
      <c r="N30" s="27"/>
      <c r="O30" s="27"/>
      <c r="P30" s="27"/>
      <c r="Q30" s="27"/>
      <c r="R30" s="27"/>
      <c r="S30" s="27"/>
      <c r="T30" s="27"/>
      <c r="U30" s="27"/>
      <c r="V30" s="27"/>
      <c r="W30" s="27"/>
      <c r="X30" s="27"/>
      <c r="Y30" s="27"/>
      <c r="Z30" s="27"/>
    </row>
    <row r="31" spans="1:27" ht="24.95" customHeight="1">
      <c r="A31" s="1225" t="s">
        <v>45</v>
      </c>
      <c r="B31" s="1225"/>
      <c r="C31" s="1225"/>
      <c r="D31" s="1225"/>
      <c r="E31" s="1225"/>
      <c r="F31" s="1225" t="s">
        <v>278</v>
      </c>
      <c r="G31" s="1225"/>
      <c r="H31" s="1225"/>
      <c r="I31" s="1225"/>
      <c r="J31" s="1225"/>
      <c r="K31" s="1225"/>
      <c r="L31" s="1225"/>
      <c r="M31" s="1225"/>
      <c r="N31" s="1225" t="s">
        <v>139</v>
      </c>
      <c r="O31" s="1225"/>
      <c r="P31" s="1225"/>
      <c r="Q31" s="1225"/>
      <c r="R31" s="1225"/>
      <c r="S31" s="1225" t="s">
        <v>157</v>
      </c>
      <c r="T31" s="1225"/>
      <c r="U31" s="1225"/>
      <c r="V31" s="1225"/>
      <c r="W31" s="1225" t="s">
        <v>279</v>
      </c>
      <c r="X31" s="1225"/>
      <c r="Y31" s="1225"/>
      <c r="Z31" s="1225"/>
      <c r="AA31" s="1225"/>
    </row>
    <row r="32" spans="1:27" ht="24.95" customHeight="1">
      <c r="A32" s="1221" t="s">
        <v>146</v>
      </c>
      <c r="B32" s="1221"/>
      <c r="C32" s="1221"/>
      <c r="D32" s="1221"/>
      <c r="E32" s="1221"/>
      <c r="F32" s="1136" t="s">
        <v>295</v>
      </c>
      <c r="G32" s="1132"/>
      <c r="H32" s="1132"/>
      <c r="I32" s="1132"/>
      <c r="J32" s="1132"/>
      <c r="K32" s="1132"/>
      <c r="L32" s="1132"/>
      <c r="M32" s="1133"/>
      <c r="N32" s="1136" t="s">
        <v>302</v>
      </c>
      <c r="O32" s="1132"/>
      <c r="P32" s="1132"/>
      <c r="Q32" s="1132"/>
      <c r="R32" s="1133"/>
      <c r="S32" s="1136"/>
      <c r="T32" s="1132"/>
      <c r="U32" s="1132"/>
      <c r="V32" s="1133"/>
      <c r="W32" s="1136"/>
      <c r="X32" s="1132"/>
      <c r="Y32" s="1132"/>
      <c r="Z32" s="1132"/>
      <c r="AA32" s="1133"/>
    </row>
    <row r="33" spans="1:27" ht="24.95" customHeight="1">
      <c r="A33" s="1221" t="s">
        <v>10</v>
      </c>
      <c r="B33" s="1221"/>
      <c r="C33" s="1221"/>
      <c r="D33" s="1221"/>
      <c r="E33" s="1221"/>
      <c r="F33" s="1135" t="s">
        <v>304</v>
      </c>
      <c r="G33" s="1135"/>
      <c r="H33" s="1135"/>
      <c r="I33" s="1135"/>
      <c r="J33" s="1135"/>
      <c r="K33" s="1135"/>
      <c r="L33" s="1135"/>
      <c r="M33" s="1135"/>
      <c r="N33" s="1135" t="s">
        <v>104</v>
      </c>
      <c r="O33" s="1135"/>
      <c r="P33" s="1135"/>
      <c r="Q33" s="1135"/>
      <c r="R33" s="1135"/>
      <c r="S33" s="1135" t="s">
        <v>97</v>
      </c>
      <c r="T33" s="1135"/>
      <c r="U33" s="1135"/>
      <c r="V33" s="1135"/>
      <c r="W33" s="1135"/>
      <c r="X33" s="1135"/>
      <c r="Y33" s="1135"/>
      <c r="Z33" s="1135"/>
      <c r="AA33" s="1135"/>
    </row>
    <row r="34" spans="1:27" ht="24.95" customHeight="1">
      <c r="A34" s="1221" t="s">
        <v>49</v>
      </c>
      <c r="B34" s="1221"/>
      <c r="C34" s="1221"/>
      <c r="D34" s="1221"/>
      <c r="E34" s="1221"/>
      <c r="F34" s="1136" t="s">
        <v>304</v>
      </c>
      <c r="G34" s="1132"/>
      <c r="H34" s="1132"/>
      <c r="I34" s="1132"/>
      <c r="J34" s="1132"/>
      <c r="K34" s="1132"/>
      <c r="L34" s="1132"/>
      <c r="M34" s="1133"/>
      <c r="N34" s="1136" t="s">
        <v>125</v>
      </c>
      <c r="O34" s="1132"/>
      <c r="P34" s="1132"/>
      <c r="Q34" s="1132"/>
      <c r="R34" s="1133"/>
      <c r="S34" s="1136" t="s">
        <v>97</v>
      </c>
      <c r="T34" s="1132"/>
      <c r="U34" s="1132"/>
      <c r="V34" s="1133"/>
      <c r="W34" s="1136"/>
      <c r="X34" s="1132"/>
      <c r="Y34" s="1132"/>
      <c r="Z34" s="1132"/>
      <c r="AA34" s="1133"/>
    </row>
    <row r="35" spans="1:27" ht="24.95" customHeight="1">
      <c r="A35" s="1221" t="s">
        <v>159</v>
      </c>
      <c r="B35" s="1221"/>
      <c r="C35" s="1221"/>
      <c r="D35" s="1221"/>
      <c r="E35" s="1221"/>
      <c r="F35" s="1136" t="s">
        <v>305</v>
      </c>
      <c r="G35" s="1132"/>
      <c r="H35" s="1132"/>
      <c r="I35" s="1132"/>
      <c r="J35" s="1132"/>
      <c r="K35" s="1132"/>
      <c r="L35" s="1132"/>
      <c r="M35" s="1133"/>
      <c r="N35" s="1136" t="s">
        <v>43</v>
      </c>
      <c r="O35" s="1132"/>
      <c r="P35" s="1132"/>
      <c r="Q35" s="1132"/>
      <c r="R35" s="1133"/>
      <c r="S35" s="1136"/>
      <c r="T35" s="1132"/>
      <c r="U35" s="1132"/>
      <c r="V35" s="1133"/>
      <c r="W35" s="1136" t="s">
        <v>97</v>
      </c>
      <c r="X35" s="1132"/>
      <c r="Y35" s="1132"/>
      <c r="Z35" s="1132"/>
      <c r="AA35" s="1133"/>
    </row>
    <row r="36" spans="1:27" ht="24.95" customHeight="1">
      <c r="A36" s="1221" t="s">
        <v>280</v>
      </c>
      <c r="B36" s="1221"/>
      <c r="C36" s="1221"/>
      <c r="D36" s="1221"/>
      <c r="E36" s="1221"/>
      <c r="F36" s="1136" t="s">
        <v>306</v>
      </c>
      <c r="G36" s="1132"/>
      <c r="H36" s="1132"/>
      <c r="I36" s="1132"/>
      <c r="J36" s="1132"/>
      <c r="K36" s="1132"/>
      <c r="L36" s="1132"/>
      <c r="M36" s="1133"/>
      <c r="N36" s="1136" t="s">
        <v>127</v>
      </c>
      <c r="O36" s="1132"/>
      <c r="P36" s="1132"/>
      <c r="Q36" s="1132"/>
      <c r="R36" s="1133"/>
      <c r="S36" s="1136"/>
      <c r="T36" s="1132"/>
      <c r="U36" s="1132"/>
      <c r="V36" s="1133"/>
      <c r="W36" s="1136" t="s">
        <v>97</v>
      </c>
      <c r="X36" s="1132"/>
      <c r="Y36" s="1132"/>
      <c r="Z36" s="1132"/>
      <c r="AA36" s="1133"/>
    </row>
    <row r="37" spans="1:27" ht="24.95" customHeight="1">
      <c r="A37" s="1221" t="s">
        <v>96</v>
      </c>
      <c r="B37" s="1221"/>
      <c r="C37" s="1221"/>
      <c r="D37" s="1221"/>
      <c r="E37" s="1221"/>
      <c r="F37" s="1136" t="s">
        <v>309</v>
      </c>
      <c r="G37" s="1132"/>
      <c r="H37" s="1132"/>
      <c r="I37" s="1132"/>
      <c r="J37" s="1132"/>
      <c r="K37" s="1132"/>
      <c r="L37" s="1132"/>
      <c r="M37" s="1133"/>
      <c r="N37" s="1136" t="s">
        <v>168</v>
      </c>
      <c r="O37" s="1132"/>
      <c r="P37" s="1132"/>
      <c r="Q37" s="1132"/>
      <c r="R37" s="1133"/>
      <c r="S37" s="1136"/>
      <c r="T37" s="1132"/>
      <c r="U37" s="1132"/>
      <c r="V37" s="1133"/>
      <c r="W37" s="1136"/>
      <c r="X37" s="1132"/>
      <c r="Y37" s="1132"/>
      <c r="Z37" s="1132"/>
      <c r="AA37" s="1133"/>
    </row>
    <row r="38" spans="1:27" ht="24.95" customHeight="1">
      <c r="A38" s="1221" t="s">
        <v>283</v>
      </c>
      <c r="B38" s="1221"/>
      <c r="C38" s="1221"/>
      <c r="D38" s="1221"/>
      <c r="E38" s="1221"/>
      <c r="F38" s="1136"/>
      <c r="G38" s="1132"/>
      <c r="H38" s="1132"/>
      <c r="I38" s="1132"/>
      <c r="J38" s="1132"/>
      <c r="K38" s="1132"/>
      <c r="L38" s="1132"/>
      <c r="M38" s="1133"/>
      <c r="N38" s="1136"/>
      <c r="O38" s="1132"/>
      <c r="P38" s="1132"/>
      <c r="Q38" s="1132"/>
      <c r="R38" s="1133"/>
      <c r="S38" s="1136"/>
      <c r="T38" s="1132"/>
      <c r="U38" s="1132"/>
      <c r="V38" s="1133"/>
      <c r="W38" s="1136"/>
      <c r="X38" s="1132"/>
      <c r="Y38" s="1132"/>
      <c r="Z38" s="1132"/>
      <c r="AA38" s="1133"/>
    </row>
    <row r="39" spans="1:27" ht="24.95" customHeight="1">
      <c r="A39" s="1221" t="s">
        <v>133</v>
      </c>
      <c r="B39" s="1221"/>
      <c r="C39" s="1221"/>
      <c r="D39" s="1221"/>
      <c r="E39" s="1221"/>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row>
    <row r="40" spans="1:27" ht="24.95" customHeight="1">
      <c r="A40" s="1221" t="s">
        <v>285</v>
      </c>
      <c r="B40" s="1221"/>
      <c r="C40" s="1221"/>
      <c r="D40" s="1221"/>
      <c r="E40" s="1221"/>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row>
    <row r="41" spans="1:27" ht="24.95" customHeight="1">
      <c r="A41" s="1221" t="s">
        <v>25</v>
      </c>
      <c r="B41" s="1221"/>
      <c r="C41" s="1221"/>
      <c r="D41" s="1221"/>
      <c r="E41" s="1221"/>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row>
    <row r="42" spans="1:27" ht="24.95" customHeight="1">
      <c r="A42" s="1221" t="s">
        <v>80</v>
      </c>
      <c r="B42" s="1221"/>
      <c r="C42" s="1221"/>
      <c r="D42" s="1221"/>
      <c r="E42" s="1221"/>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row>
    <row r="43" spans="1:27" ht="24.95" customHeight="1">
      <c r="A43" s="1221" t="s">
        <v>89</v>
      </c>
      <c r="B43" s="1221"/>
      <c r="C43" s="1221"/>
      <c r="D43" s="1221"/>
      <c r="E43" s="1221"/>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row>
    <row r="44" spans="1:27" ht="9.9499999999999993" customHeight="1">
      <c r="A44" s="167"/>
      <c r="B44" s="167"/>
      <c r="C44" s="167"/>
      <c r="D44" s="167"/>
      <c r="E44" s="167"/>
      <c r="F44" s="167"/>
      <c r="G44" s="167"/>
      <c r="H44" s="171"/>
      <c r="I44" s="171"/>
      <c r="J44" s="171"/>
      <c r="K44" s="171"/>
      <c r="L44" s="171"/>
      <c r="M44" s="171"/>
      <c r="N44" s="171"/>
      <c r="O44" s="171"/>
      <c r="P44" s="171"/>
      <c r="Q44" s="171"/>
      <c r="R44" s="171"/>
      <c r="S44" s="171"/>
      <c r="T44" s="167"/>
      <c r="U44" s="167"/>
      <c r="V44" s="167"/>
      <c r="W44" s="167"/>
      <c r="X44" s="167"/>
      <c r="Y44" s="167"/>
      <c r="Z44" s="167"/>
      <c r="AA44" s="167"/>
    </row>
    <row r="45" spans="1:27" ht="20.100000000000001" customHeight="1">
      <c r="A45" s="1206" t="s">
        <v>60</v>
      </c>
      <c r="B45" s="1207"/>
      <c r="C45" s="1207"/>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1207"/>
    </row>
    <row r="46" spans="1:27" ht="39.950000000000003" customHeight="1">
      <c r="A46" s="1206" t="s">
        <v>286</v>
      </c>
      <c r="B46" s="1207"/>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row>
    <row r="47" spans="1:27" ht="39.950000000000003" customHeight="1">
      <c r="A47" s="1208" t="s">
        <v>288</v>
      </c>
      <c r="B47" s="1207"/>
      <c r="C47" s="1207"/>
      <c r="D47" s="1207"/>
      <c r="E47" s="1207"/>
      <c r="F47" s="1207"/>
      <c r="G47" s="1207"/>
      <c r="H47" s="1207"/>
      <c r="I47" s="1207"/>
      <c r="J47" s="1207"/>
      <c r="K47" s="1207"/>
      <c r="L47" s="1207"/>
      <c r="M47" s="1207"/>
      <c r="N47" s="1207"/>
      <c r="O47" s="1207"/>
      <c r="P47" s="1207"/>
      <c r="Q47" s="1207"/>
      <c r="R47" s="1207"/>
      <c r="S47" s="1207"/>
      <c r="T47" s="1207"/>
      <c r="U47" s="1207"/>
      <c r="V47" s="1207"/>
      <c r="W47" s="1207"/>
      <c r="X47" s="1207"/>
      <c r="Y47" s="1207"/>
      <c r="Z47" s="1207"/>
      <c r="AA47" s="1207"/>
    </row>
    <row r="48" spans="1:27" ht="20.100000000000001" customHeight="1">
      <c r="A48" s="1206" t="s">
        <v>289</v>
      </c>
      <c r="B48" s="1207"/>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N41:R41"/>
    <mergeCell ref="S41:V41"/>
    <mergeCell ref="W41:AA41"/>
    <mergeCell ref="A38:E38"/>
    <mergeCell ref="F38:M38"/>
    <mergeCell ref="N38:R38"/>
    <mergeCell ref="S38:V38"/>
    <mergeCell ref="W38:AA38"/>
    <mergeCell ref="A39:E39"/>
    <mergeCell ref="F39:M39"/>
    <mergeCell ref="N39:R39"/>
    <mergeCell ref="S39:V39"/>
    <mergeCell ref="W39:AA39"/>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s>
  <phoneticPr fontId="8"/>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view="pageBreakPreview" zoomScale="60" workbookViewId="0">
      <selection activeCell="S18" sqref="S18"/>
    </sheetView>
  </sheetViews>
  <sheetFormatPr defaultRowHeight="13.5"/>
  <cols>
    <col min="1" max="1" width="17.625" style="33" customWidth="1"/>
    <col min="2" max="2" width="18" style="33" customWidth="1"/>
    <col min="3" max="3" width="16" style="33" customWidth="1"/>
    <col min="4" max="5" width="16.875" style="33" customWidth="1"/>
    <col min="6" max="6" width="19.125" style="33" customWidth="1"/>
    <col min="7" max="256" width="9" style="33" customWidth="1"/>
    <col min="257" max="257" width="17.625" style="33" customWidth="1"/>
    <col min="258" max="258" width="18" style="33" customWidth="1"/>
    <col min="259" max="259" width="16" style="33" customWidth="1"/>
    <col min="260" max="261" width="16.875" style="33" customWidth="1"/>
    <col min="262" max="262" width="19.125" style="33" customWidth="1"/>
    <col min="263" max="512" width="9" style="33" customWidth="1"/>
    <col min="513" max="513" width="17.625" style="33" customWidth="1"/>
    <col min="514" max="514" width="18" style="33" customWidth="1"/>
    <col min="515" max="515" width="16" style="33" customWidth="1"/>
    <col min="516" max="517" width="16.875" style="33" customWidth="1"/>
    <col min="518" max="518" width="19.125" style="33" customWidth="1"/>
    <col min="519" max="768" width="9" style="33" customWidth="1"/>
    <col min="769" max="769" width="17.625" style="33" customWidth="1"/>
    <col min="770" max="770" width="18" style="33" customWidth="1"/>
    <col min="771" max="771" width="16" style="33" customWidth="1"/>
    <col min="772" max="773" width="16.875" style="33" customWidth="1"/>
    <col min="774" max="774" width="19.125" style="33" customWidth="1"/>
    <col min="775" max="1024" width="9" style="33" customWidth="1"/>
    <col min="1025" max="1025" width="17.625" style="33" customWidth="1"/>
    <col min="1026" max="1026" width="18" style="33" customWidth="1"/>
    <col min="1027" max="1027" width="16" style="33" customWidth="1"/>
    <col min="1028" max="1029" width="16.875" style="33" customWidth="1"/>
    <col min="1030" max="1030" width="19.125" style="33" customWidth="1"/>
    <col min="1031" max="1280" width="9" style="33" customWidth="1"/>
    <col min="1281" max="1281" width="17.625" style="33" customWidth="1"/>
    <col min="1282" max="1282" width="18" style="33" customWidth="1"/>
    <col min="1283" max="1283" width="16" style="33" customWidth="1"/>
    <col min="1284" max="1285" width="16.875" style="33" customWidth="1"/>
    <col min="1286" max="1286" width="19.125" style="33" customWidth="1"/>
    <col min="1287" max="1536" width="9" style="33" customWidth="1"/>
    <col min="1537" max="1537" width="17.625" style="33" customWidth="1"/>
    <col min="1538" max="1538" width="18" style="33" customWidth="1"/>
    <col min="1539" max="1539" width="16" style="33" customWidth="1"/>
    <col min="1540" max="1541" width="16.875" style="33" customWidth="1"/>
    <col min="1542" max="1542" width="19.125" style="33" customWidth="1"/>
    <col min="1543" max="1792" width="9" style="33" customWidth="1"/>
    <col min="1793" max="1793" width="17.625" style="33" customWidth="1"/>
    <col min="1794" max="1794" width="18" style="33" customWidth="1"/>
    <col min="1795" max="1795" width="16" style="33" customWidth="1"/>
    <col min="1796" max="1797" width="16.875" style="33" customWidth="1"/>
    <col min="1798" max="1798" width="19.125" style="33" customWidth="1"/>
    <col min="1799" max="2048" width="9" style="33" customWidth="1"/>
    <col min="2049" max="2049" width="17.625" style="33" customWidth="1"/>
    <col min="2050" max="2050" width="18" style="33" customWidth="1"/>
    <col min="2051" max="2051" width="16" style="33" customWidth="1"/>
    <col min="2052" max="2053" width="16.875" style="33" customWidth="1"/>
    <col min="2054" max="2054" width="19.125" style="33" customWidth="1"/>
    <col min="2055" max="2304" width="9" style="33" customWidth="1"/>
    <col min="2305" max="2305" width="17.625" style="33" customWidth="1"/>
    <col min="2306" max="2306" width="18" style="33" customWidth="1"/>
    <col min="2307" max="2307" width="16" style="33" customWidth="1"/>
    <col min="2308" max="2309" width="16.875" style="33" customWidth="1"/>
    <col min="2310" max="2310" width="19.125" style="33" customWidth="1"/>
    <col min="2311" max="2560" width="9" style="33" customWidth="1"/>
    <col min="2561" max="2561" width="17.625" style="33" customWidth="1"/>
    <col min="2562" max="2562" width="18" style="33" customWidth="1"/>
    <col min="2563" max="2563" width="16" style="33" customWidth="1"/>
    <col min="2564" max="2565" width="16.875" style="33" customWidth="1"/>
    <col min="2566" max="2566" width="19.125" style="33" customWidth="1"/>
    <col min="2567" max="2816" width="9" style="33" customWidth="1"/>
    <col min="2817" max="2817" width="17.625" style="33" customWidth="1"/>
    <col min="2818" max="2818" width="18" style="33" customWidth="1"/>
    <col min="2819" max="2819" width="16" style="33" customWidth="1"/>
    <col min="2820" max="2821" width="16.875" style="33" customWidth="1"/>
    <col min="2822" max="2822" width="19.125" style="33" customWidth="1"/>
    <col min="2823" max="3072" width="9" style="33" customWidth="1"/>
    <col min="3073" max="3073" width="17.625" style="33" customWidth="1"/>
    <col min="3074" max="3074" width="18" style="33" customWidth="1"/>
    <col min="3075" max="3075" width="16" style="33" customWidth="1"/>
    <col min="3076" max="3077" width="16.875" style="33" customWidth="1"/>
    <col min="3078" max="3078" width="19.125" style="33" customWidth="1"/>
    <col min="3079" max="3328" width="9" style="33" customWidth="1"/>
    <col min="3329" max="3329" width="17.625" style="33" customWidth="1"/>
    <col min="3330" max="3330" width="18" style="33" customWidth="1"/>
    <col min="3331" max="3331" width="16" style="33" customWidth="1"/>
    <col min="3332" max="3333" width="16.875" style="33" customWidth="1"/>
    <col min="3334" max="3334" width="19.125" style="33" customWidth="1"/>
    <col min="3335" max="3584" width="9" style="33" customWidth="1"/>
    <col min="3585" max="3585" width="17.625" style="33" customWidth="1"/>
    <col min="3586" max="3586" width="18" style="33" customWidth="1"/>
    <col min="3587" max="3587" width="16" style="33" customWidth="1"/>
    <col min="3588" max="3589" width="16.875" style="33" customWidth="1"/>
    <col min="3590" max="3590" width="19.125" style="33" customWidth="1"/>
    <col min="3591" max="3840" width="9" style="33" customWidth="1"/>
    <col min="3841" max="3841" width="17.625" style="33" customWidth="1"/>
    <col min="3842" max="3842" width="18" style="33" customWidth="1"/>
    <col min="3843" max="3843" width="16" style="33" customWidth="1"/>
    <col min="3844" max="3845" width="16.875" style="33" customWidth="1"/>
    <col min="3846" max="3846" width="19.125" style="33" customWidth="1"/>
    <col min="3847" max="4096" width="9" style="33" customWidth="1"/>
    <col min="4097" max="4097" width="17.625" style="33" customWidth="1"/>
    <col min="4098" max="4098" width="18" style="33" customWidth="1"/>
    <col min="4099" max="4099" width="16" style="33" customWidth="1"/>
    <col min="4100" max="4101" width="16.875" style="33" customWidth="1"/>
    <col min="4102" max="4102" width="19.125" style="33" customWidth="1"/>
    <col min="4103" max="4352" width="9" style="33" customWidth="1"/>
    <col min="4353" max="4353" width="17.625" style="33" customWidth="1"/>
    <col min="4354" max="4354" width="18" style="33" customWidth="1"/>
    <col min="4355" max="4355" width="16" style="33" customWidth="1"/>
    <col min="4356" max="4357" width="16.875" style="33" customWidth="1"/>
    <col min="4358" max="4358" width="19.125" style="33" customWidth="1"/>
    <col min="4359" max="4608" width="9" style="33" customWidth="1"/>
    <col min="4609" max="4609" width="17.625" style="33" customWidth="1"/>
    <col min="4610" max="4610" width="18" style="33" customWidth="1"/>
    <col min="4611" max="4611" width="16" style="33" customWidth="1"/>
    <col min="4612" max="4613" width="16.875" style="33" customWidth="1"/>
    <col min="4614" max="4614" width="19.125" style="33" customWidth="1"/>
    <col min="4615" max="4864" width="9" style="33" customWidth="1"/>
    <col min="4865" max="4865" width="17.625" style="33" customWidth="1"/>
    <col min="4866" max="4866" width="18" style="33" customWidth="1"/>
    <col min="4867" max="4867" width="16" style="33" customWidth="1"/>
    <col min="4868" max="4869" width="16.875" style="33" customWidth="1"/>
    <col min="4870" max="4870" width="19.125" style="33" customWidth="1"/>
    <col min="4871" max="5120" width="9" style="33" customWidth="1"/>
    <col min="5121" max="5121" width="17.625" style="33" customWidth="1"/>
    <col min="5122" max="5122" width="18" style="33" customWidth="1"/>
    <col min="5123" max="5123" width="16" style="33" customWidth="1"/>
    <col min="5124" max="5125" width="16.875" style="33" customWidth="1"/>
    <col min="5126" max="5126" width="19.125" style="33" customWidth="1"/>
    <col min="5127" max="5376" width="9" style="33" customWidth="1"/>
    <col min="5377" max="5377" width="17.625" style="33" customWidth="1"/>
    <col min="5378" max="5378" width="18" style="33" customWidth="1"/>
    <col min="5379" max="5379" width="16" style="33" customWidth="1"/>
    <col min="5380" max="5381" width="16.875" style="33" customWidth="1"/>
    <col min="5382" max="5382" width="19.125" style="33" customWidth="1"/>
    <col min="5383" max="5632" width="9" style="33" customWidth="1"/>
    <col min="5633" max="5633" width="17.625" style="33" customWidth="1"/>
    <col min="5634" max="5634" width="18" style="33" customWidth="1"/>
    <col min="5635" max="5635" width="16" style="33" customWidth="1"/>
    <col min="5636" max="5637" width="16.875" style="33" customWidth="1"/>
    <col min="5638" max="5638" width="19.125" style="33" customWidth="1"/>
    <col min="5639" max="5888" width="9" style="33" customWidth="1"/>
    <col min="5889" max="5889" width="17.625" style="33" customWidth="1"/>
    <col min="5890" max="5890" width="18" style="33" customWidth="1"/>
    <col min="5891" max="5891" width="16" style="33" customWidth="1"/>
    <col min="5892" max="5893" width="16.875" style="33" customWidth="1"/>
    <col min="5894" max="5894" width="19.125" style="33" customWidth="1"/>
    <col min="5895" max="6144" width="9" style="33" customWidth="1"/>
    <col min="6145" max="6145" width="17.625" style="33" customWidth="1"/>
    <col min="6146" max="6146" width="18" style="33" customWidth="1"/>
    <col min="6147" max="6147" width="16" style="33" customWidth="1"/>
    <col min="6148" max="6149" width="16.875" style="33" customWidth="1"/>
    <col min="6150" max="6150" width="19.125" style="33" customWidth="1"/>
    <col min="6151" max="6400" width="9" style="33" customWidth="1"/>
    <col min="6401" max="6401" width="17.625" style="33" customWidth="1"/>
    <col min="6402" max="6402" width="18" style="33" customWidth="1"/>
    <col min="6403" max="6403" width="16" style="33" customWidth="1"/>
    <col min="6404" max="6405" width="16.875" style="33" customWidth="1"/>
    <col min="6406" max="6406" width="19.125" style="33" customWidth="1"/>
    <col min="6407" max="6656" width="9" style="33" customWidth="1"/>
    <col min="6657" max="6657" width="17.625" style="33" customWidth="1"/>
    <col min="6658" max="6658" width="18" style="33" customWidth="1"/>
    <col min="6659" max="6659" width="16" style="33" customWidth="1"/>
    <col min="6660" max="6661" width="16.875" style="33" customWidth="1"/>
    <col min="6662" max="6662" width="19.125" style="33" customWidth="1"/>
    <col min="6663" max="6912" width="9" style="33" customWidth="1"/>
    <col min="6913" max="6913" width="17.625" style="33" customWidth="1"/>
    <col min="6914" max="6914" width="18" style="33" customWidth="1"/>
    <col min="6915" max="6915" width="16" style="33" customWidth="1"/>
    <col min="6916" max="6917" width="16.875" style="33" customWidth="1"/>
    <col min="6918" max="6918" width="19.125" style="33" customWidth="1"/>
    <col min="6919" max="7168" width="9" style="33" customWidth="1"/>
    <col min="7169" max="7169" width="17.625" style="33" customWidth="1"/>
    <col min="7170" max="7170" width="18" style="33" customWidth="1"/>
    <col min="7171" max="7171" width="16" style="33" customWidth="1"/>
    <col min="7172" max="7173" width="16.875" style="33" customWidth="1"/>
    <col min="7174" max="7174" width="19.125" style="33" customWidth="1"/>
    <col min="7175" max="7424" width="9" style="33" customWidth="1"/>
    <col min="7425" max="7425" width="17.625" style="33" customWidth="1"/>
    <col min="7426" max="7426" width="18" style="33" customWidth="1"/>
    <col min="7427" max="7427" width="16" style="33" customWidth="1"/>
    <col min="7428" max="7429" width="16.875" style="33" customWidth="1"/>
    <col min="7430" max="7430" width="19.125" style="33" customWidth="1"/>
    <col min="7431" max="7680" width="9" style="33" customWidth="1"/>
    <col min="7681" max="7681" width="17.625" style="33" customWidth="1"/>
    <col min="7682" max="7682" width="18" style="33" customWidth="1"/>
    <col min="7683" max="7683" width="16" style="33" customWidth="1"/>
    <col min="7684" max="7685" width="16.875" style="33" customWidth="1"/>
    <col min="7686" max="7686" width="19.125" style="33" customWidth="1"/>
    <col min="7687" max="7936" width="9" style="33" customWidth="1"/>
    <col min="7937" max="7937" width="17.625" style="33" customWidth="1"/>
    <col min="7938" max="7938" width="18" style="33" customWidth="1"/>
    <col min="7939" max="7939" width="16" style="33" customWidth="1"/>
    <col min="7940" max="7941" width="16.875" style="33" customWidth="1"/>
    <col min="7942" max="7942" width="19.125" style="33" customWidth="1"/>
    <col min="7943" max="8192" width="9" style="33" customWidth="1"/>
    <col min="8193" max="8193" width="17.625" style="33" customWidth="1"/>
    <col min="8194" max="8194" width="18" style="33" customWidth="1"/>
    <col min="8195" max="8195" width="16" style="33" customWidth="1"/>
    <col min="8196" max="8197" width="16.875" style="33" customWidth="1"/>
    <col min="8198" max="8198" width="19.125" style="33" customWidth="1"/>
    <col min="8199" max="8448" width="9" style="33" customWidth="1"/>
    <col min="8449" max="8449" width="17.625" style="33" customWidth="1"/>
    <col min="8450" max="8450" width="18" style="33" customWidth="1"/>
    <col min="8451" max="8451" width="16" style="33" customWidth="1"/>
    <col min="8452" max="8453" width="16.875" style="33" customWidth="1"/>
    <col min="8454" max="8454" width="19.125" style="33" customWidth="1"/>
    <col min="8455" max="8704" width="9" style="33" customWidth="1"/>
    <col min="8705" max="8705" width="17.625" style="33" customWidth="1"/>
    <col min="8706" max="8706" width="18" style="33" customWidth="1"/>
    <col min="8707" max="8707" width="16" style="33" customWidth="1"/>
    <col min="8708" max="8709" width="16.875" style="33" customWidth="1"/>
    <col min="8710" max="8710" width="19.125" style="33" customWidth="1"/>
    <col min="8711" max="8960" width="9" style="33" customWidth="1"/>
    <col min="8961" max="8961" width="17.625" style="33" customWidth="1"/>
    <col min="8962" max="8962" width="18" style="33" customWidth="1"/>
    <col min="8963" max="8963" width="16" style="33" customWidth="1"/>
    <col min="8964" max="8965" width="16.875" style="33" customWidth="1"/>
    <col min="8966" max="8966" width="19.125" style="33" customWidth="1"/>
    <col min="8967" max="9216" width="9" style="33" customWidth="1"/>
    <col min="9217" max="9217" width="17.625" style="33" customWidth="1"/>
    <col min="9218" max="9218" width="18" style="33" customWidth="1"/>
    <col min="9219" max="9219" width="16" style="33" customWidth="1"/>
    <col min="9220" max="9221" width="16.875" style="33" customWidth="1"/>
    <col min="9222" max="9222" width="19.125" style="33" customWidth="1"/>
    <col min="9223" max="9472" width="9" style="33" customWidth="1"/>
    <col min="9473" max="9473" width="17.625" style="33" customWidth="1"/>
    <col min="9474" max="9474" width="18" style="33" customWidth="1"/>
    <col min="9475" max="9475" width="16" style="33" customWidth="1"/>
    <col min="9476" max="9477" width="16.875" style="33" customWidth="1"/>
    <col min="9478" max="9478" width="19.125" style="33" customWidth="1"/>
    <col min="9479" max="9728" width="9" style="33" customWidth="1"/>
    <col min="9729" max="9729" width="17.625" style="33" customWidth="1"/>
    <col min="9730" max="9730" width="18" style="33" customWidth="1"/>
    <col min="9731" max="9731" width="16" style="33" customWidth="1"/>
    <col min="9732" max="9733" width="16.875" style="33" customWidth="1"/>
    <col min="9734" max="9734" width="19.125" style="33" customWidth="1"/>
    <col min="9735" max="9984" width="9" style="33" customWidth="1"/>
    <col min="9985" max="9985" width="17.625" style="33" customWidth="1"/>
    <col min="9986" max="9986" width="18" style="33" customWidth="1"/>
    <col min="9987" max="9987" width="16" style="33" customWidth="1"/>
    <col min="9988" max="9989" width="16.875" style="33" customWidth="1"/>
    <col min="9990" max="9990" width="19.125" style="33" customWidth="1"/>
    <col min="9991" max="10240" width="9" style="33" customWidth="1"/>
    <col min="10241" max="10241" width="17.625" style="33" customWidth="1"/>
    <col min="10242" max="10242" width="18" style="33" customWidth="1"/>
    <col min="10243" max="10243" width="16" style="33" customWidth="1"/>
    <col min="10244" max="10245" width="16.875" style="33" customWidth="1"/>
    <col min="10246" max="10246" width="19.125" style="33" customWidth="1"/>
    <col min="10247" max="10496" width="9" style="33" customWidth="1"/>
    <col min="10497" max="10497" width="17.625" style="33" customWidth="1"/>
    <col min="10498" max="10498" width="18" style="33" customWidth="1"/>
    <col min="10499" max="10499" width="16" style="33" customWidth="1"/>
    <col min="10500" max="10501" width="16.875" style="33" customWidth="1"/>
    <col min="10502" max="10502" width="19.125" style="33" customWidth="1"/>
    <col min="10503" max="10752" width="9" style="33" customWidth="1"/>
    <col min="10753" max="10753" width="17.625" style="33" customWidth="1"/>
    <col min="10754" max="10754" width="18" style="33" customWidth="1"/>
    <col min="10755" max="10755" width="16" style="33" customWidth="1"/>
    <col min="10756" max="10757" width="16.875" style="33" customWidth="1"/>
    <col min="10758" max="10758" width="19.125" style="33" customWidth="1"/>
    <col min="10759" max="11008" width="9" style="33" customWidth="1"/>
    <col min="11009" max="11009" width="17.625" style="33" customWidth="1"/>
    <col min="11010" max="11010" width="18" style="33" customWidth="1"/>
    <col min="11011" max="11011" width="16" style="33" customWidth="1"/>
    <col min="11012" max="11013" width="16.875" style="33" customWidth="1"/>
    <col min="11014" max="11014" width="19.125" style="33" customWidth="1"/>
    <col min="11015" max="11264" width="9" style="33" customWidth="1"/>
    <col min="11265" max="11265" width="17.625" style="33" customWidth="1"/>
    <col min="11266" max="11266" width="18" style="33" customWidth="1"/>
    <col min="11267" max="11267" width="16" style="33" customWidth="1"/>
    <col min="11268" max="11269" width="16.875" style="33" customWidth="1"/>
    <col min="11270" max="11270" width="19.125" style="33" customWidth="1"/>
    <col min="11271" max="11520" width="9" style="33" customWidth="1"/>
    <col min="11521" max="11521" width="17.625" style="33" customWidth="1"/>
    <col min="11522" max="11522" width="18" style="33" customWidth="1"/>
    <col min="11523" max="11523" width="16" style="33" customWidth="1"/>
    <col min="11524" max="11525" width="16.875" style="33" customWidth="1"/>
    <col min="11526" max="11526" width="19.125" style="33" customWidth="1"/>
    <col min="11527" max="11776" width="9" style="33" customWidth="1"/>
    <col min="11777" max="11777" width="17.625" style="33" customWidth="1"/>
    <col min="11778" max="11778" width="18" style="33" customWidth="1"/>
    <col min="11779" max="11779" width="16" style="33" customWidth="1"/>
    <col min="11780" max="11781" width="16.875" style="33" customWidth="1"/>
    <col min="11782" max="11782" width="19.125" style="33" customWidth="1"/>
    <col min="11783" max="12032" width="9" style="33" customWidth="1"/>
    <col min="12033" max="12033" width="17.625" style="33" customWidth="1"/>
    <col min="12034" max="12034" width="18" style="33" customWidth="1"/>
    <col min="12035" max="12035" width="16" style="33" customWidth="1"/>
    <col min="12036" max="12037" width="16.875" style="33" customWidth="1"/>
    <col min="12038" max="12038" width="19.125" style="33" customWidth="1"/>
    <col min="12039" max="12288" width="9" style="33" customWidth="1"/>
    <col min="12289" max="12289" width="17.625" style="33" customWidth="1"/>
    <col min="12290" max="12290" width="18" style="33" customWidth="1"/>
    <col min="12291" max="12291" width="16" style="33" customWidth="1"/>
    <col min="12292" max="12293" width="16.875" style="33" customWidth="1"/>
    <col min="12294" max="12294" width="19.125" style="33" customWidth="1"/>
    <col min="12295" max="12544" width="9" style="33" customWidth="1"/>
    <col min="12545" max="12545" width="17.625" style="33" customWidth="1"/>
    <col min="12546" max="12546" width="18" style="33" customWidth="1"/>
    <col min="12547" max="12547" width="16" style="33" customWidth="1"/>
    <col min="12548" max="12549" width="16.875" style="33" customWidth="1"/>
    <col min="12550" max="12550" width="19.125" style="33" customWidth="1"/>
    <col min="12551" max="12800" width="9" style="33" customWidth="1"/>
    <col min="12801" max="12801" width="17.625" style="33" customWidth="1"/>
    <col min="12802" max="12802" width="18" style="33" customWidth="1"/>
    <col min="12803" max="12803" width="16" style="33" customWidth="1"/>
    <col min="12804" max="12805" width="16.875" style="33" customWidth="1"/>
    <col min="12806" max="12806" width="19.125" style="33" customWidth="1"/>
    <col min="12807" max="13056" width="9" style="33" customWidth="1"/>
    <col min="13057" max="13057" width="17.625" style="33" customWidth="1"/>
    <col min="13058" max="13058" width="18" style="33" customWidth="1"/>
    <col min="13059" max="13059" width="16" style="33" customWidth="1"/>
    <col min="13060" max="13061" width="16.875" style="33" customWidth="1"/>
    <col min="13062" max="13062" width="19.125" style="33" customWidth="1"/>
    <col min="13063" max="13312" width="9" style="33" customWidth="1"/>
    <col min="13313" max="13313" width="17.625" style="33" customWidth="1"/>
    <col min="13314" max="13314" width="18" style="33" customWidth="1"/>
    <col min="13315" max="13315" width="16" style="33" customWidth="1"/>
    <col min="13316" max="13317" width="16.875" style="33" customWidth="1"/>
    <col min="13318" max="13318" width="19.125" style="33" customWidth="1"/>
    <col min="13319" max="13568" width="9" style="33" customWidth="1"/>
    <col min="13569" max="13569" width="17.625" style="33" customWidth="1"/>
    <col min="13570" max="13570" width="18" style="33" customWidth="1"/>
    <col min="13571" max="13571" width="16" style="33" customWidth="1"/>
    <col min="13572" max="13573" width="16.875" style="33" customWidth="1"/>
    <col min="13574" max="13574" width="19.125" style="33" customWidth="1"/>
    <col min="13575" max="13824" width="9" style="33" customWidth="1"/>
    <col min="13825" max="13825" width="17.625" style="33" customWidth="1"/>
    <col min="13826" max="13826" width="18" style="33" customWidth="1"/>
    <col min="13827" max="13827" width="16" style="33" customWidth="1"/>
    <col min="13828" max="13829" width="16.875" style="33" customWidth="1"/>
    <col min="13830" max="13830" width="19.125" style="33" customWidth="1"/>
    <col min="13831" max="14080" width="9" style="33" customWidth="1"/>
    <col min="14081" max="14081" width="17.625" style="33" customWidth="1"/>
    <col min="14082" max="14082" width="18" style="33" customWidth="1"/>
    <col min="14083" max="14083" width="16" style="33" customWidth="1"/>
    <col min="14084" max="14085" width="16.875" style="33" customWidth="1"/>
    <col min="14086" max="14086" width="19.125" style="33" customWidth="1"/>
    <col min="14087" max="14336" width="9" style="33" customWidth="1"/>
    <col min="14337" max="14337" width="17.625" style="33" customWidth="1"/>
    <col min="14338" max="14338" width="18" style="33" customWidth="1"/>
    <col min="14339" max="14339" width="16" style="33" customWidth="1"/>
    <col min="14340" max="14341" width="16.875" style="33" customWidth="1"/>
    <col min="14342" max="14342" width="19.125" style="33" customWidth="1"/>
    <col min="14343" max="14592" width="9" style="33" customWidth="1"/>
    <col min="14593" max="14593" width="17.625" style="33" customWidth="1"/>
    <col min="14594" max="14594" width="18" style="33" customWidth="1"/>
    <col min="14595" max="14595" width="16" style="33" customWidth="1"/>
    <col min="14596" max="14597" width="16.875" style="33" customWidth="1"/>
    <col min="14598" max="14598" width="19.125" style="33" customWidth="1"/>
    <col min="14599" max="14848" width="9" style="33" customWidth="1"/>
    <col min="14849" max="14849" width="17.625" style="33" customWidth="1"/>
    <col min="14850" max="14850" width="18" style="33" customWidth="1"/>
    <col min="14851" max="14851" width="16" style="33" customWidth="1"/>
    <col min="14852" max="14853" width="16.875" style="33" customWidth="1"/>
    <col min="14854" max="14854" width="19.125" style="33" customWidth="1"/>
    <col min="14855" max="15104" width="9" style="33" customWidth="1"/>
    <col min="15105" max="15105" width="17.625" style="33" customWidth="1"/>
    <col min="15106" max="15106" width="18" style="33" customWidth="1"/>
    <col min="15107" max="15107" width="16" style="33" customWidth="1"/>
    <col min="15108" max="15109" width="16.875" style="33" customWidth="1"/>
    <col min="15110" max="15110" width="19.125" style="33" customWidth="1"/>
    <col min="15111" max="15360" width="9" style="33" customWidth="1"/>
    <col min="15361" max="15361" width="17.625" style="33" customWidth="1"/>
    <col min="15362" max="15362" width="18" style="33" customWidth="1"/>
    <col min="15363" max="15363" width="16" style="33" customWidth="1"/>
    <col min="15364" max="15365" width="16.875" style="33" customWidth="1"/>
    <col min="15366" max="15366" width="19.125" style="33" customWidth="1"/>
    <col min="15367" max="15616" width="9" style="33" customWidth="1"/>
    <col min="15617" max="15617" width="17.625" style="33" customWidth="1"/>
    <col min="15618" max="15618" width="18" style="33" customWidth="1"/>
    <col min="15619" max="15619" width="16" style="33" customWidth="1"/>
    <col min="15620" max="15621" width="16.875" style="33" customWidth="1"/>
    <col min="15622" max="15622" width="19.125" style="33" customWidth="1"/>
    <col min="15623" max="15872" width="9" style="33" customWidth="1"/>
    <col min="15873" max="15873" width="17.625" style="33" customWidth="1"/>
    <col min="15874" max="15874" width="18" style="33" customWidth="1"/>
    <col min="15875" max="15875" width="16" style="33" customWidth="1"/>
    <col min="15876" max="15877" width="16.875" style="33" customWidth="1"/>
    <col min="15878" max="15878" width="19.125" style="33" customWidth="1"/>
    <col min="15879" max="16128" width="9" style="33" customWidth="1"/>
    <col min="16129" max="16129" width="17.625" style="33" customWidth="1"/>
    <col min="16130" max="16130" width="18" style="33" customWidth="1"/>
    <col min="16131" max="16131" width="16" style="33" customWidth="1"/>
    <col min="16132" max="16133" width="16.875" style="33" customWidth="1"/>
    <col min="16134" max="16134" width="19.125" style="33" customWidth="1"/>
    <col min="16135" max="16384" width="9" style="33" customWidth="1"/>
  </cols>
  <sheetData>
    <row r="1" spans="1:6" ht="24.75" customHeight="1">
      <c r="A1" s="33" t="s">
        <v>310</v>
      </c>
      <c r="F1" s="189"/>
    </row>
    <row r="2" spans="1:6" ht="17.25">
      <c r="A2" s="1254" t="s">
        <v>209</v>
      </c>
      <c r="B2" s="1254"/>
      <c r="C2" s="1254"/>
      <c r="D2" s="1254"/>
      <c r="E2" s="1254"/>
      <c r="F2" s="1254"/>
    </row>
    <row r="3" spans="1:6" ht="17.25">
      <c r="A3" s="178"/>
      <c r="B3" s="178"/>
      <c r="C3" s="178"/>
      <c r="D3" s="178"/>
      <c r="E3" s="178"/>
      <c r="F3" s="178"/>
    </row>
    <row r="4" spans="1:6" ht="21.75" customHeight="1">
      <c r="D4" s="181" t="s">
        <v>311</v>
      </c>
      <c r="E4" s="1255"/>
      <c r="F4" s="1256"/>
    </row>
    <row r="5" spans="1:6" ht="21.75" customHeight="1">
      <c r="D5" s="181" t="s">
        <v>129</v>
      </c>
      <c r="E5" s="1255"/>
      <c r="F5" s="1256"/>
    </row>
    <row r="6" spans="1:6" ht="17.25" customHeight="1">
      <c r="D6" s="17"/>
      <c r="E6" s="186"/>
      <c r="F6" s="18"/>
    </row>
    <row r="7" spans="1:6" ht="21.75" customHeight="1">
      <c r="A7" s="1257" t="s">
        <v>206</v>
      </c>
      <c r="B7" s="1258"/>
      <c r="C7" s="1258"/>
      <c r="D7" s="1258"/>
      <c r="E7" s="1258"/>
      <c r="F7" s="1259"/>
    </row>
    <row r="8" spans="1:6" ht="17.25" customHeight="1">
      <c r="E8" s="1260"/>
      <c r="F8" s="1260"/>
    </row>
    <row r="9" spans="1:6" ht="21.75" customHeight="1">
      <c r="A9" s="1252" t="s">
        <v>118</v>
      </c>
      <c r="B9" s="1251" t="s">
        <v>85</v>
      </c>
      <c r="C9" s="1251"/>
      <c r="D9" s="1251" t="s">
        <v>132</v>
      </c>
      <c r="E9" s="1251"/>
      <c r="F9" s="1251"/>
    </row>
    <row r="10" spans="1:6" ht="21.75" customHeight="1">
      <c r="A10" s="1253"/>
      <c r="B10" s="181" t="s">
        <v>314</v>
      </c>
      <c r="C10" s="181" t="s">
        <v>315</v>
      </c>
      <c r="D10" s="1251"/>
      <c r="E10" s="1251"/>
      <c r="F10" s="1251"/>
    </row>
    <row r="11" spans="1:6" ht="21.75" customHeight="1">
      <c r="A11" s="1249"/>
      <c r="B11" s="1249"/>
      <c r="C11" s="1249"/>
      <c r="D11" s="184" t="s">
        <v>317</v>
      </c>
      <c r="E11" s="187" t="s">
        <v>143</v>
      </c>
      <c r="F11" s="190" t="s">
        <v>141</v>
      </c>
    </row>
    <row r="12" spans="1:6" ht="21.75" customHeight="1">
      <c r="A12" s="1250"/>
      <c r="B12" s="1250"/>
      <c r="C12" s="1250"/>
      <c r="D12" s="185" t="s">
        <v>8</v>
      </c>
      <c r="E12" s="188" t="s">
        <v>154</v>
      </c>
      <c r="F12" s="191"/>
    </row>
    <row r="13" spans="1:6" ht="21.75" customHeight="1">
      <c r="A13" s="1249"/>
      <c r="B13" s="1249"/>
      <c r="C13" s="1249"/>
      <c r="D13" s="184" t="s">
        <v>317</v>
      </c>
      <c r="E13" s="187" t="s">
        <v>143</v>
      </c>
      <c r="F13" s="190" t="s">
        <v>141</v>
      </c>
    </row>
    <row r="14" spans="1:6" ht="21.75" customHeight="1">
      <c r="A14" s="1250"/>
      <c r="B14" s="1250"/>
      <c r="C14" s="1250"/>
      <c r="D14" s="185" t="s">
        <v>8</v>
      </c>
      <c r="E14" s="188" t="s">
        <v>154</v>
      </c>
      <c r="F14" s="191"/>
    </row>
    <row r="15" spans="1:6" ht="21.75" customHeight="1">
      <c r="A15" s="1249"/>
      <c r="B15" s="1249"/>
      <c r="C15" s="1249"/>
      <c r="D15" s="184" t="s">
        <v>317</v>
      </c>
      <c r="E15" s="187" t="s">
        <v>143</v>
      </c>
      <c r="F15" s="190" t="s">
        <v>141</v>
      </c>
    </row>
    <row r="16" spans="1:6" ht="21.75" customHeight="1">
      <c r="A16" s="1250"/>
      <c r="B16" s="1250"/>
      <c r="C16" s="1250"/>
      <c r="D16" s="185" t="s">
        <v>8</v>
      </c>
      <c r="E16" s="188" t="s">
        <v>154</v>
      </c>
      <c r="F16" s="191"/>
    </row>
    <row r="17" spans="1:6" ht="21.75" customHeight="1">
      <c r="A17" s="1249"/>
      <c r="B17" s="1249"/>
      <c r="C17" s="1249"/>
      <c r="D17" s="184" t="s">
        <v>317</v>
      </c>
      <c r="E17" s="187" t="s">
        <v>143</v>
      </c>
      <c r="F17" s="190" t="s">
        <v>141</v>
      </c>
    </row>
    <row r="18" spans="1:6" ht="21.75" customHeight="1">
      <c r="A18" s="1250"/>
      <c r="B18" s="1250"/>
      <c r="C18" s="1250"/>
      <c r="D18" s="185" t="s">
        <v>8</v>
      </c>
      <c r="E18" s="188" t="s">
        <v>154</v>
      </c>
      <c r="F18" s="191"/>
    </row>
    <row r="19" spans="1:6" ht="21.75" customHeight="1">
      <c r="A19" s="1249"/>
      <c r="B19" s="1249"/>
      <c r="C19" s="1249"/>
      <c r="D19" s="184" t="s">
        <v>317</v>
      </c>
      <c r="E19" s="187" t="s">
        <v>143</v>
      </c>
      <c r="F19" s="190" t="s">
        <v>141</v>
      </c>
    </row>
    <row r="20" spans="1:6" ht="21.75" customHeight="1">
      <c r="A20" s="1250"/>
      <c r="B20" s="1250"/>
      <c r="C20" s="1250"/>
      <c r="D20" s="185" t="s">
        <v>8</v>
      </c>
      <c r="E20" s="188" t="s">
        <v>154</v>
      </c>
      <c r="F20" s="191"/>
    </row>
    <row r="21" spans="1:6" ht="21.75" customHeight="1">
      <c r="A21" s="1249"/>
      <c r="B21" s="1249"/>
      <c r="C21" s="1249"/>
      <c r="D21" s="184" t="s">
        <v>317</v>
      </c>
      <c r="E21" s="187" t="s">
        <v>143</v>
      </c>
      <c r="F21" s="190" t="s">
        <v>141</v>
      </c>
    </row>
    <row r="22" spans="1:6" ht="21.75" customHeight="1">
      <c r="A22" s="1250"/>
      <c r="B22" s="1250"/>
      <c r="C22" s="1250"/>
      <c r="D22" s="185" t="s">
        <v>8</v>
      </c>
      <c r="E22" s="188" t="s">
        <v>154</v>
      </c>
      <c r="F22" s="191"/>
    </row>
    <row r="23" spans="1:6" ht="21.75" customHeight="1">
      <c r="A23" s="1249"/>
      <c r="B23" s="1249"/>
      <c r="C23" s="1249"/>
      <c r="D23" s="184" t="s">
        <v>317</v>
      </c>
      <c r="E23" s="187" t="s">
        <v>143</v>
      </c>
      <c r="F23" s="190" t="s">
        <v>141</v>
      </c>
    </row>
    <row r="24" spans="1:6" ht="21.75" customHeight="1">
      <c r="A24" s="1250"/>
      <c r="B24" s="1250"/>
      <c r="C24" s="1250"/>
      <c r="D24" s="185" t="s">
        <v>8</v>
      </c>
      <c r="E24" s="188" t="s">
        <v>154</v>
      </c>
      <c r="F24" s="191"/>
    </row>
    <row r="25" spans="1:6" ht="21.75" customHeight="1">
      <c r="A25" s="1249"/>
      <c r="B25" s="1249"/>
      <c r="C25" s="1249"/>
      <c r="D25" s="184" t="s">
        <v>317</v>
      </c>
      <c r="E25" s="187" t="s">
        <v>143</v>
      </c>
      <c r="F25" s="190" t="s">
        <v>141</v>
      </c>
    </row>
    <row r="26" spans="1:6" ht="21.75" customHeight="1">
      <c r="A26" s="1250"/>
      <c r="B26" s="1250"/>
      <c r="C26" s="1250"/>
      <c r="D26" s="185" t="s">
        <v>8</v>
      </c>
      <c r="E26" s="188" t="s">
        <v>154</v>
      </c>
      <c r="F26" s="191"/>
    </row>
    <row r="27" spans="1:6" ht="21.75" customHeight="1">
      <c r="A27" s="1249"/>
      <c r="B27" s="1249"/>
      <c r="C27" s="1249"/>
      <c r="D27" s="184" t="s">
        <v>317</v>
      </c>
      <c r="E27" s="187" t="s">
        <v>143</v>
      </c>
      <c r="F27" s="190" t="s">
        <v>141</v>
      </c>
    </row>
    <row r="28" spans="1:6" ht="21.75" customHeight="1">
      <c r="A28" s="1250"/>
      <c r="B28" s="1250"/>
      <c r="C28" s="1250"/>
      <c r="D28" s="185" t="s">
        <v>8</v>
      </c>
      <c r="E28" s="188" t="s">
        <v>154</v>
      </c>
      <c r="F28" s="191"/>
    </row>
    <row r="29" spans="1:6" ht="21.75" customHeight="1">
      <c r="A29" s="1249"/>
      <c r="B29" s="1249"/>
      <c r="C29" s="1249"/>
      <c r="D29" s="184" t="s">
        <v>317</v>
      </c>
      <c r="E29" s="187" t="s">
        <v>143</v>
      </c>
      <c r="F29" s="190" t="s">
        <v>141</v>
      </c>
    </row>
    <row r="30" spans="1:6" ht="21.75" customHeight="1">
      <c r="A30" s="1250"/>
      <c r="B30" s="1250"/>
      <c r="C30" s="1250"/>
      <c r="D30" s="185" t="s">
        <v>8</v>
      </c>
      <c r="E30" s="188" t="s">
        <v>154</v>
      </c>
      <c r="F30" s="191"/>
    </row>
    <row r="31" spans="1:6" ht="21.75" customHeight="1">
      <c r="A31" s="1249"/>
      <c r="B31" s="1249"/>
      <c r="C31" s="1249"/>
      <c r="D31" s="184" t="s">
        <v>317</v>
      </c>
      <c r="E31" s="187" t="s">
        <v>143</v>
      </c>
      <c r="F31" s="190" t="s">
        <v>141</v>
      </c>
    </row>
    <row r="32" spans="1:6" ht="21.75" customHeight="1">
      <c r="A32" s="1250"/>
      <c r="B32" s="1250"/>
      <c r="C32" s="1250"/>
      <c r="D32" s="185" t="s">
        <v>8</v>
      </c>
      <c r="E32" s="188" t="s">
        <v>154</v>
      </c>
      <c r="F32" s="191"/>
    </row>
    <row r="33" spans="1:6" ht="21.75" customHeight="1">
      <c r="A33" s="1249"/>
      <c r="B33" s="1249"/>
      <c r="C33" s="1249"/>
      <c r="D33" s="184" t="s">
        <v>317</v>
      </c>
      <c r="E33" s="187" t="s">
        <v>143</v>
      </c>
      <c r="F33" s="190" t="s">
        <v>141</v>
      </c>
    </row>
    <row r="34" spans="1:6" ht="21.75" customHeight="1">
      <c r="A34" s="1250"/>
      <c r="B34" s="1250"/>
      <c r="C34" s="1250"/>
      <c r="D34" s="185" t="s">
        <v>8</v>
      </c>
      <c r="E34" s="188" t="s">
        <v>154</v>
      </c>
      <c r="F34" s="191"/>
    </row>
    <row r="35" spans="1:6" ht="21.75" customHeight="1">
      <c r="A35" s="1249"/>
      <c r="B35" s="1249"/>
      <c r="C35" s="1249"/>
      <c r="D35" s="184" t="s">
        <v>317</v>
      </c>
      <c r="E35" s="187" t="s">
        <v>143</v>
      </c>
      <c r="F35" s="190" t="s">
        <v>141</v>
      </c>
    </row>
    <row r="36" spans="1:6" ht="21.75" customHeight="1">
      <c r="A36" s="1250"/>
      <c r="B36" s="1250"/>
      <c r="C36" s="1250"/>
      <c r="D36" s="185" t="s">
        <v>8</v>
      </c>
      <c r="E36" s="188" t="s">
        <v>154</v>
      </c>
      <c r="F36" s="191"/>
    </row>
    <row r="37" spans="1:6" ht="21.75" customHeight="1">
      <c r="A37" s="1249"/>
      <c r="B37" s="1249"/>
      <c r="C37" s="1249"/>
      <c r="D37" s="184" t="s">
        <v>317</v>
      </c>
      <c r="E37" s="187" t="s">
        <v>143</v>
      </c>
      <c r="F37" s="190" t="s">
        <v>141</v>
      </c>
    </row>
    <row r="38" spans="1:6" ht="21.75" customHeight="1">
      <c r="A38" s="1250"/>
      <c r="B38" s="1250"/>
      <c r="C38" s="1250"/>
      <c r="D38" s="185" t="s">
        <v>8</v>
      </c>
      <c r="E38" s="188" t="s">
        <v>154</v>
      </c>
      <c r="F38" s="191"/>
    </row>
    <row r="39" spans="1:6" ht="21.75" customHeight="1">
      <c r="A39" s="1249"/>
      <c r="B39" s="1249"/>
      <c r="C39" s="1249"/>
      <c r="D39" s="184" t="s">
        <v>317</v>
      </c>
      <c r="E39" s="187" t="s">
        <v>143</v>
      </c>
      <c r="F39" s="190" t="s">
        <v>141</v>
      </c>
    </row>
    <row r="40" spans="1:6" ht="21.75" customHeight="1">
      <c r="A40" s="1250"/>
      <c r="B40" s="1250"/>
      <c r="C40" s="1250"/>
      <c r="D40" s="185" t="s">
        <v>8</v>
      </c>
      <c r="E40" s="188" t="s">
        <v>154</v>
      </c>
      <c r="F40" s="191"/>
    </row>
    <row r="41" spans="1:6" ht="21.75" customHeight="1">
      <c r="A41" s="1249"/>
      <c r="B41" s="1249"/>
      <c r="C41" s="1249"/>
      <c r="D41" s="184" t="s">
        <v>317</v>
      </c>
      <c r="E41" s="187" t="s">
        <v>143</v>
      </c>
      <c r="F41" s="190" t="s">
        <v>141</v>
      </c>
    </row>
    <row r="42" spans="1:6" ht="21.75" customHeight="1">
      <c r="A42" s="1250"/>
      <c r="B42" s="1250"/>
      <c r="C42" s="1250"/>
      <c r="D42" s="185" t="s">
        <v>8</v>
      </c>
      <c r="E42" s="188" t="s">
        <v>154</v>
      </c>
      <c r="F42" s="191"/>
    </row>
    <row r="43" spans="1:6" ht="21.75" customHeight="1">
      <c r="A43" s="180"/>
      <c r="B43" s="182" t="s">
        <v>318</v>
      </c>
      <c r="C43" s="183"/>
      <c r="D43" s="89"/>
      <c r="E43" s="89"/>
      <c r="F43" s="89"/>
    </row>
    <row r="45" spans="1:6">
      <c r="A45" s="33" t="s">
        <v>550</v>
      </c>
    </row>
    <row r="46" spans="1:6">
      <c r="A46" s="33" t="s">
        <v>225</v>
      </c>
    </row>
    <row r="47" spans="1:6">
      <c r="A47" s="33" t="s">
        <v>551</v>
      </c>
    </row>
    <row r="48" spans="1:6">
      <c r="A48" s="33" t="s">
        <v>189</v>
      </c>
    </row>
  </sheetData>
  <mergeCells count="56">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1:A42"/>
    <mergeCell ref="B41:B42"/>
    <mergeCell ref="C41:C42"/>
    <mergeCell ref="A37:A38"/>
    <mergeCell ref="B37:B38"/>
    <mergeCell ref="C37:C38"/>
    <mergeCell ref="A39:A40"/>
    <mergeCell ref="B39:B40"/>
    <mergeCell ref="C39:C40"/>
  </mergeCells>
  <phoneticPr fontId="8"/>
  <pageMargins left="0.74803149606299213" right="0.74803149606299213" top="0.78740157480314965" bottom="0.78740157480314965"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85" zoomScaleSheetLayoutView="85" workbookViewId="0"/>
  </sheetViews>
  <sheetFormatPr defaultRowHeight="13.5"/>
  <cols>
    <col min="1" max="1" width="13.75" style="33" customWidth="1"/>
    <col min="2" max="2" width="18" style="33" customWidth="1"/>
    <col min="3" max="3" width="14.5" style="33" customWidth="1"/>
    <col min="4" max="5" width="16.875" style="33" customWidth="1"/>
    <col min="6" max="6" width="19.125" style="33" customWidth="1"/>
    <col min="7" max="256" width="9" style="33" customWidth="1"/>
    <col min="257" max="257" width="13.75" style="33" customWidth="1"/>
    <col min="258" max="258" width="18" style="33" customWidth="1"/>
    <col min="259" max="259" width="14.5" style="33" customWidth="1"/>
    <col min="260" max="261" width="16.875" style="33" customWidth="1"/>
    <col min="262" max="262" width="19.125" style="33" customWidth="1"/>
    <col min="263" max="512" width="9" style="33" customWidth="1"/>
    <col min="513" max="513" width="13.75" style="33" customWidth="1"/>
    <col min="514" max="514" width="18" style="33" customWidth="1"/>
    <col min="515" max="515" width="14.5" style="33" customWidth="1"/>
    <col min="516" max="517" width="16.875" style="33" customWidth="1"/>
    <col min="518" max="518" width="19.125" style="33" customWidth="1"/>
    <col min="519" max="768" width="9" style="33" customWidth="1"/>
    <col min="769" max="769" width="13.75" style="33" customWidth="1"/>
    <col min="770" max="770" width="18" style="33" customWidth="1"/>
    <col min="771" max="771" width="14.5" style="33" customWidth="1"/>
    <col min="772" max="773" width="16.875" style="33" customWidth="1"/>
    <col min="774" max="774" width="19.125" style="33" customWidth="1"/>
    <col min="775" max="1024" width="9" style="33" customWidth="1"/>
    <col min="1025" max="1025" width="13.75" style="33" customWidth="1"/>
    <col min="1026" max="1026" width="18" style="33" customWidth="1"/>
    <col min="1027" max="1027" width="14.5" style="33" customWidth="1"/>
    <col min="1028" max="1029" width="16.875" style="33" customWidth="1"/>
    <col min="1030" max="1030" width="19.125" style="33" customWidth="1"/>
    <col min="1031" max="1280" width="9" style="33" customWidth="1"/>
    <col min="1281" max="1281" width="13.75" style="33" customWidth="1"/>
    <col min="1282" max="1282" width="18" style="33" customWidth="1"/>
    <col min="1283" max="1283" width="14.5" style="33" customWidth="1"/>
    <col min="1284" max="1285" width="16.875" style="33" customWidth="1"/>
    <col min="1286" max="1286" width="19.125" style="33" customWidth="1"/>
    <col min="1287" max="1536" width="9" style="33" customWidth="1"/>
    <col min="1537" max="1537" width="13.75" style="33" customWidth="1"/>
    <col min="1538" max="1538" width="18" style="33" customWidth="1"/>
    <col min="1539" max="1539" width="14.5" style="33" customWidth="1"/>
    <col min="1540" max="1541" width="16.875" style="33" customWidth="1"/>
    <col min="1542" max="1542" width="19.125" style="33" customWidth="1"/>
    <col min="1543" max="1792" width="9" style="33" customWidth="1"/>
    <col min="1793" max="1793" width="13.75" style="33" customWidth="1"/>
    <col min="1794" max="1794" width="18" style="33" customWidth="1"/>
    <col min="1795" max="1795" width="14.5" style="33" customWidth="1"/>
    <col min="1796" max="1797" width="16.875" style="33" customWidth="1"/>
    <col min="1798" max="1798" width="19.125" style="33" customWidth="1"/>
    <col min="1799" max="2048" width="9" style="33" customWidth="1"/>
    <col min="2049" max="2049" width="13.75" style="33" customWidth="1"/>
    <col min="2050" max="2050" width="18" style="33" customWidth="1"/>
    <col min="2051" max="2051" width="14.5" style="33" customWidth="1"/>
    <col min="2052" max="2053" width="16.875" style="33" customWidth="1"/>
    <col min="2054" max="2054" width="19.125" style="33" customWidth="1"/>
    <col min="2055" max="2304" width="9" style="33" customWidth="1"/>
    <col min="2305" max="2305" width="13.75" style="33" customWidth="1"/>
    <col min="2306" max="2306" width="18" style="33" customWidth="1"/>
    <col min="2307" max="2307" width="14.5" style="33" customWidth="1"/>
    <col min="2308" max="2309" width="16.875" style="33" customWidth="1"/>
    <col min="2310" max="2310" width="19.125" style="33" customWidth="1"/>
    <col min="2311" max="2560" width="9" style="33" customWidth="1"/>
    <col min="2561" max="2561" width="13.75" style="33" customWidth="1"/>
    <col min="2562" max="2562" width="18" style="33" customWidth="1"/>
    <col min="2563" max="2563" width="14.5" style="33" customWidth="1"/>
    <col min="2564" max="2565" width="16.875" style="33" customWidth="1"/>
    <col min="2566" max="2566" width="19.125" style="33" customWidth="1"/>
    <col min="2567" max="2816" width="9" style="33" customWidth="1"/>
    <col min="2817" max="2817" width="13.75" style="33" customWidth="1"/>
    <col min="2818" max="2818" width="18" style="33" customWidth="1"/>
    <col min="2819" max="2819" width="14.5" style="33" customWidth="1"/>
    <col min="2820" max="2821" width="16.875" style="33" customWidth="1"/>
    <col min="2822" max="2822" width="19.125" style="33" customWidth="1"/>
    <col min="2823" max="3072" width="9" style="33" customWidth="1"/>
    <col min="3073" max="3073" width="13.75" style="33" customWidth="1"/>
    <col min="3074" max="3074" width="18" style="33" customWidth="1"/>
    <col min="3075" max="3075" width="14.5" style="33" customWidth="1"/>
    <col min="3076" max="3077" width="16.875" style="33" customWidth="1"/>
    <col min="3078" max="3078" width="19.125" style="33" customWidth="1"/>
    <col min="3079" max="3328" width="9" style="33" customWidth="1"/>
    <col min="3329" max="3329" width="13.75" style="33" customWidth="1"/>
    <col min="3330" max="3330" width="18" style="33" customWidth="1"/>
    <col min="3331" max="3331" width="14.5" style="33" customWidth="1"/>
    <col min="3332" max="3333" width="16.875" style="33" customWidth="1"/>
    <col min="3334" max="3334" width="19.125" style="33" customWidth="1"/>
    <col min="3335" max="3584" width="9" style="33" customWidth="1"/>
    <col min="3585" max="3585" width="13.75" style="33" customWidth="1"/>
    <col min="3586" max="3586" width="18" style="33" customWidth="1"/>
    <col min="3587" max="3587" width="14.5" style="33" customWidth="1"/>
    <col min="3588" max="3589" width="16.875" style="33" customWidth="1"/>
    <col min="3590" max="3590" width="19.125" style="33" customWidth="1"/>
    <col min="3591" max="3840" width="9" style="33" customWidth="1"/>
    <col min="3841" max="3841" width="13.75" style="33" customWidth="1"/>
    <col min="3842" max="3842" width="18" style="33" customWidth="1"/>
    <col min="3843" max="3843" width="14.5" style="33" customWidth="1"/>
    <col min="3844" max="3845" width="16.875" style="33" customWidth="1"/>
    <col min="3846" max="3846" width="19.125" style="33" customWidth="1"/>
    <col min="3847" max="4096" width="9" style="33" customWidth="1"/>
    <col min="4097" max="4097" width="13.75" style="33" customWidth="1"/>
    <col min="4098" max="4098" width="18" style="33" customWidth="1"/>
    <col min="4099" max="4099" width="14.5" style="33" customWidth="1"/>
    <col min="4100" max="4101" width="16.875" style="33" customWidth="1"/>
    <col min="4102" max="4102" width="19.125" style="33" customWidth="1"/>
    <col min="4103" max="4352" width="9" style="33" customWidth="1"/>
    <col min="4353" max="4353" width="13.75" style="33" customWidth="1"/>
    <col min="4354" max="4354" width="18" style="33" customWidth="1"/>
    <col min="4355" max="4355" width="14.5" style="33" customWidth="1"/>
    <col min="4356" max="4357" width="16.875" style="33" customWidth="1"/>
    <col min="4358" max="4358" width="19.125" style="33" customWidth="1"/>
    <col min="4359" max="4608" width="9" style="33" customWidth="1"/>
    <col min="4609" max="4609" width="13.75" style="33" customWidth="1"/>
    <col min="4610" max="4610" width="18" style="33" customWidth="1"/>
    <col min="4611" max="4611" width="14.5" style="33" customWidth="1"/>
    <col min="4612" max="4613" width="16.875" style="33" customWidth="1"/>
    <col min="4614" max="4614" width="19.125" style="33" customWidth="1"/>
    <col min="4615" max="4864" width="9" style="33" customWidth="1"/>
    <col min="4865" max="4865" width="13.75" style="33" customWidth="1"/>
    <col min="4866" max="4866" width="18" style="33" customWidth="1"/>
    <col min="4867" max="4867" width="14.5" style="33" customWidth="1"/>
    <col min="4868" max="4869" width="16.875" style="33" customWidth="1"/>
    <col min="4870" max="4870" width="19.125" style="33" customWidth="1"/>
    <col min="4871" max="5120" width="9" style="33" customWidth="1"/>
    <col min="5121" max="5121" width="13.75" style="33" customWidth="1"/>
    <col min="5122" max="5122" width="18" style="33" customWidth="1"/>
    <col min="5123" max="5123" width="14.5" style="33" customWidth="1"/>
    <col min="5124" max="5125" width="16.875" style="33" customWidth="1"/>
    <col min="5126" max="5126" width="19.125" style="33" customWidth="1"/>
    <col min="5127" max="5376" width="9" style="33" customWidth="1"/>
    <col min="5377" max="5377" width="13.75" style="33" customWidth="1"/>
    <col min="5378" max="5378" width="18" style="33" customWidth="1"/>
    <col min="5379" max="5379" width="14.5" style="33" customWidth="1"/>
    <col min="5380" max="5381" width="16.875" style="33" customWidth="1"/>
    <col min="5382" max="5382" width="19.125" style="33" customWidth="1"/>
    <col min="5383" max="5632" width="9" style="33" customWidth="1"/>
    <col min="5633" max="5633" width="13.75" style="33" customWidth="1"/>
    <col min="5634" max="5634" width="18" style="33" customWidth="1"/>
    <col min="5635" max="5635" width="14.5" style="33" customWidth="1"/>
    <col min="5636" max="5637" width="16.875" style="33" customWidth="1"/>
    <col min="5638" max="5638" width="19.125" style="33" customWidth="1"/>
    <col min="5639" max="5888" width="9" style="33" customWidth="1"/>
    <col min="5889" max="5889" width="13.75" style="33" customWidth="1"/>
    <col min="5890" max="5890" width="18" style="33" customWidth="1"/>
    <col min="5891" max="5891" width="14.5" style="33" customWidth="1"/>
    <col min="5892" max="5893" width="16.875" style="33" customWidth="1"/>
    <col min="5894" max="5894" width="19.125" style="33" customWidth="1"/>
    <col min="5895" max="6144" width="9" style="33" customWidth="1"/>
    <col min="6145" max="6145" width="13.75" style="33" customWidth="1"/>
    <col min="6146" max="6146" width="18" style="33" customWidth="1"/>
    <col min="6147" max="6147" width="14.5" style="33" customWidth="1"/>
    <col min="6148" max="6149" width="16.875" style="33" customWidth="1"/>
    <col min="6150" max="6150" width="19.125" style="33" customWidth="1"/>
    <col min="6151" max="6400" width="9" style="33" customWidth="1"/>
    <col min="6401" max="6401" width="13.75" style="33" customWidth="1"/>
    <col min="6402" max="6402" width="18" style="33" customWidth="1"/>
    <col min="6403" max="6403" width="14.5" style="33" customWidth="1"/>
    <col min="6404" max="6405" width="16.875" style="33" customWidth="1"/>
    <col min="6406" max="6406" width="19.125" style="33" customWidth="1"/>
    <col min="6407" max="6656" width="9" style="33" customWidth="1"/>
    <col min="6657" max="6657" width="13.75" style="33" customWidth="1"/>
    <col min="6658" max="6658" width="18" style="33" customWidth="1"/>
    <col min="6659" max="6659" width="14.5" style="33" customWidth="1"/>
    <col min="6660" max="6661" width="16.875" style="33" customWidth="1"/>
    <col min="6662" max="6662" width="19.125" style="33" customWidth="1"/>
    <col min="6663" max="6912" width="9" style="33" customWidth="1"/>
    <col min="6913" max="6913" width="13.75" style="33" customWidth="1"/>
    <col min="6914" max="6914" width="18" style="33" customWidth="1"/>
    <col min="6915" max="6915" width="14.5" style="33" customWidth="1"/>
    <col min="6916" max="6917" width="16.875" style="33" customWidth="1"/>
    <col min="6918" max="6918" width="19.125" style="33" customWidth="1"/>
    <col min="6919" max="7168" width="9" style="33" customWidth="1"/>
    <col min="7169" max="7169" width="13.75" style="33" customWidth="1"/>
    <col min="7170" max="7170" width="18" style="33" customWidth="1"/>
    <col min="7171" max="7171" width="14.5" style="33" customWidth="1"/>
    <col min="7172" max="7173" width="16.875" style="33" customWidth="1"/>
    <col min="7174" max="7174" width="19.125" style="33" customWidth="1"/>
    <col min="7175" max="7424" width="9" style="33" customWidth="1"/>
    <col min="7425" max="7425" width="13.75" style="33" customWidth="1"/>
    <col min="7426" max="7426" width="18" style="33" customWidth="1"/>
    <col min="7427" max="7427" width="14.5" style="33" customWidth="1"/>
    <col min="7428" max="7429" width="16.875" style="33" customWidth="1"/>
    <col min="7430" max="7430" width="19.125" style="33" customWidth="1"/>
    <col min="7431" max="7680" width="9" style="33" customWidth="1"/>
    <col min="7681" max="7681" width="13.75" style="33" customWidth="1"/>
    <col min="7682" max="7682" width="18" style="33" customWidth="1"/>
    <col min="7683" max="7683" width="14.5" style="33" customWidth="1"/>
    <col min="7684" max="7685" width="16.875" style="33" customWidth="1"/>
    <col min="7686" max="7686" width="19.125" style="33" customWidth="1"/>
    <col min="7687" max="7936" width="9" style="33" customWidth="1"/>
    <col min="7937" max="7937" width="13.75" style="33" customWidth="1"/>
    <col min="7938" max="7938" width="18" style="33" customWidth="1"/>
    <col min="7939" max="7939" width="14.5" style="33" customWidth="1"/>
    <col min="7940" max="7941" width="16.875" style="33" customWidth="1"/>
    <col min="7942" max="7942" width="19.125" style="33" customWidth="1"/>
    <col min="7943" max="8192" width="9" style="33" customWidth="1"/>
    <col min="8193" max="8193" width="13.75" style="33" customWidth="1"/>
    <col min="8194" max="8194" width="18" style="33" customWidth="1"/>
    <col min="8195" max="8195" width="14.5" style="33" customWidth="1"/>
    <col min="8196" max="8197" width="16.875" style="33" customWidth="1"/>
    <col min="8198" max="8198" width="19.125" style="33" customWidth="1"/>
    <col min="8199" max="8448" width="9" style="33" customWidth="1"/>
    <col min="8449" max="8449" width="13.75" style="33" customWidth="1"/>
    <col min="8450" max="8450" width="18" style="33" customWidth="1"/>
    <col min="8451" max="8451" width="14.5" style="33" customWidth="1"/>
    <col min="8452" max="8453" width="16.875" style="33" customWidth="1"/>
    <col min="8454" max="8454" width="19.125" style="33" customWidth="1"/>
    <col min="8455" max="8704" width="9" style="33" customWidth="1"/>
    <col min="8705" max="8705" width="13.75" style="33" customWidth="1"/>
    <col min="8706" max="8706" width="18" style="33" customWidth="1"/>
    <col min="8707" max="8707" width="14.5" style="33" customWidth="1"/>
    <col min="8708" max="8709" width="16.875" style="33" customWidth="1"/>
    <col min="8710" max="8710" width="19.125" style="33" customWidth="1"/>
    <col min="8711" max="8960" width="9" style="33" customWidth="1"/>
    <col min="8961" max="8961" width="13.75" style="33" customWidth="1"/>
    <col min="8962" max="8962" width="18" style="33" customWidth="1"/>
    <col min="8963" max="8963" width="14.5" style="33" customWidth="1"/>
    <col min="8964" max="8965" width="16.875" style="33" customWidth="1"/>
    <col min="8966" max="8966" width="19.125" style="33" customWidth="1"/>
    <col min="8967" max="9216" width="9" style="33" customWidth="1"/>
    <col min="9217" max="9217" width="13.75" style="33" customWidth="1"/>
    <col min="9218" max="9218" width="18" style="33" customWidth="1"/>
    <col min="9219" max="9219" width="14.5" style="33" customWidth="1"/>
    <col min="9220" max="9221" width="16.875" style="33" customWidth="1"/>
    <col min="9222" max="9222" width="19.125" style="33" customWidth="1"/>
    <col min="9223" max="9472" width="9" style="33" customWidth="1"/>
    <col min="9473" max="9473" width="13.75" style="33" customWidth="1"/>
    <col min="9474" max="9474" width="18" style="33" customWidth="1"/>
    <col min="9475" max="9475" width="14.5" style="33" customWidth="1"/>
    <col min="9476" max="9477" width="16.875" style="33" customWidth="1"/>
    <col min="9478" max="9478" width="19.125" style="33" customWidth="1"/>
    <col min="9479" max="9728" width="9" style="33" customWidth="1"/>
    <col min="9729" max="9729" width="13.75" style="33" customWidth="1"/>
    <col min="9730" max="9730" width="18" style="33" customWidth="1"/>
    <col min="9731" max="9731" width="14.5" style="33" customWidth="1"/>
    <col min="9732" max="9733" width="16.875" style="33" customWidth="1"/>
    <col min="9734" max="9734" width="19.125" style="33" customWidth="1"/>
    <col min="9735" max="9984" width="9" style="33" customWidth="1"/>
    <col min="9985" max="9985" width="13.75" style="33" customWidth="1"/>
    <col min="9986" max="9986" width="18" style="33" customWidth="1"/>
    <col min="9987" max="9987" width="14.5" style="33" customWidth="1"/>
    <col min="9988" max="9989" width="16.875" style="33" customWidth="1"/>
    <col min="9990" max="9990" width="19.125" style="33" customWidth="1"/>
    <col min="9991" max="10240" width="9" style="33" customWidth="1"/>
    <col min="10241" max="10241" width="13.75" style="33" customWidth="1"/>
    <col min="10242" max="10242" width="18" style="33" customWidth="1"/>
    <col min="10243" max="10243" width="14.5" style="33" customWidth="1"/>
    <col min="10244" max="10245" width="16.875" style="33" customWidth="1"/>
    <col min="10246" max="10246" width="19.125" style="33" customWidth="1"/>
    <col min="10247" max="10496" width="9" style="33" customWidth="1"/>
    <col min="10497" max="10497" width="13.75" style="33" customWidth="1"/>
    <col min="10498" max="10498" width="18" style="33" customWidth="1"/>
    <col min="10499" max="10499" width="14.5" style="33" customWidth="1"/>
    <col min="10500" max="10501" width="16.875" style="33" customWidth="1"/>
    <col min="10502" max="10502" width="19.125" style="33" customWidth="1"/>
    <col min="10503" max="10752" width="9" style="33" customWidth="1"/>
    <col min="10753" max="10753" width="13.75" style="33" customWidth="1"/>
    <col min="10754" max="10754" width="18" style="33" customWidth="1"/>
    <col min="10755" max="10755" width="14.5" style="33" customWidth="1"/>
    <col min="10756" max="10757" width="16.875" style="33" customWidth="1"/>
    <col min="10758" max="10758" width="19.125" style="33" customWidth="1"/>
    <col min="10759" max="11008" width="9" style="33" customWidth="1"/>
    <col min="11009" max="11009" width="13.75" style="33" customWidth="1"/>
    <col min="11010" max="11010" width="18" style="33" customWidth="1"/>
    <col min="11011" max="11011" width="14.5" style="33" customWidth="1"/>
    <col min="11012" max="11013" width="16.875" style="33" customWidth="1"/>
    <col min="11014" max="11014" width="19.125" style="33" customWidth="1"/>
    <col min="11015" max="11264" width="9" style="33" customWidth="1"/>
    <col min="11265" max="11265" width="13.75" style="33" customWidth="1"/>
    <col min="11266" max="11266" width="18" style="33" customWidth="1"/>
    <col min="11267" max="11267" width="14.5" style="33" customWidth="1"/>
    <col min="11268" max="11269" width="16.875" style="33" customWidth="1"/>
    <col min="11270" max="11270" width="19.125" style="33" customWidth="1"/>
    <col min="11271" max="11520" width="9" style="33" customWidth="1"/>
    <col min="11521" max="11521" width="13.75" style="33" customWidth="1"/>
    <col min="11522" max="11522" width="18" style="33" customWidth="1"/>
    <col min="11523" max="11523" width="14.5" style="33" customWidth="1"/>
    <col min="11524" max="11525" width="16.875" style="33" customWidth="1"/>
    <col min="11526" max="11526" width="19.125" style="33" customWidth="1"/>
    <col min="11527" max="11776" width="9" style="33" customWidth="1"/>
    <col min="11777" max="11777" width="13.75" style="33" customWidth="1"/>
    <col min="11778" max="11778" width="18" style="33" customWidth="1"/>
    <col min="11779" max="11779" width="14.5" style="33" customWidth="1"/>
    <col min="11780" max="11781" width="16.875" style="33" customWidth="1"/>
    <col min="11782" max="11782" width="19.125" style="33" customWidth="1"/>
    <col min="11783" max="12032" width="9" style="33" customWidth="1"/>
    <col min="12033" max="12033" width="13.75" style="33" customWidth="1"/>
    <col min="12034" max="12034" width="18" style="33" customWidth="1"/>
    <col min="12035" max="12035" width="14.5" style="33" customWidth="1"/>
    <col min="12036" max="12037" width="16.875" style="33" customWidth="1"/>
    <col min="12038" max="12038" width="19.125" style="33" customWidth="1"/>
    <col min="12039" max="12288" width="9" style="33" customWidth="1"/>
    <col min="12289" max="12289" width="13.75" style="33" customWidth="1"/>
    <col min="12290" max="12290" width="18" style="33" customWidth="1"/>
    <col min="12291" max="12291" width="14.5" style="33" customWidth="1"/>
    <col min="12292" max="12293" width="16.875" style="33" customWidth="1"/>
    <col min="12294" max="12294" width="19.125" style="33" customWidth="1"/>
    <col min="12295" max="12544" width="9" style="33" customWidth="1"/>
    <col min="12545" max="12545" width="13.75" style="33" customWidth="1"/>
    <col min="12546" max="12546" width="18" style="33" customWidth="1"/>
    <col min="12547" max="12547" width="14.5" style="33" customWidth="1"/>
    <col min="12548" max="12549" width="16.875" style="33" customWidth="1"/>
    <col min="12550" max="12550" width="19.125" style="33" customWidth="1"/>
    <col min="12551" max="12800" width="9" style="33" customWidth="1"/>
    <col min="12801" max="12801" width="13.75" style="33" customWidth="1"/>
    <col min="12802" max="12802" width="18" style="33" customWidth="1"/>
    <col min="12803" max="12803" width="14.5" style="33" customWidth="1"/>
    <col min="12804" max="12805" width="16.875" style="33" customWidth="1"/>
    <col min="12806" max="12806" width="19.125" style="33" customWidth="1"/>
    <col min="12807" max="13056" width="9" style="33" customWidth="1"/>
    <col min="13057" max="13057" width="13.75" style="33" customWidth="1"/>
    <col min="13058" max="13058" width="18" style="33" customWidth="1"/>
    <col min="13059" max="13059" width="14.5" style="33" customWidth="1"/>
    <col min="13060" max="13061" width="16.875" style="33" customWidth="1"/>
    <col min="13062" max="13062" width="19.125" style="33" customWidth="1"/>
    <col min="13063" max="13312" width="9" style="33" customWidth="1"/>
    <col min="13313" max="13313" width="13.75" style="33" customWidth="1"/>
    <col min="13314" max="13314" width="18" style="33" customWidth="1"/>
    <col min="13315" max="13315" width="14.5" style="33" customWidth="1"/>
    <col min="13316" max="13317" width="16.875" style="33" customWidth="1"/>
    <col min="13318" max="13318" width="19.125" style="33" customWidth="1"/>
    <col min="13319" max="13568" width="9" style="33" customWidth="1"/>
    <col min="13569" max="13569" width="13.75" style="33" customWidth="1"/>
    <col min="13570" max="13570" width="18" style="33" customWidth="1"/>
    <col min="13571" max="13571" width="14.5" style="33" customWidth="1"/>
    <col min="13572" max="13573" width="16.875" style="33" customWidth="1"/>
    <col min="13574" max="13574" width="19.125" style="33" customWidth="1"/>
    <col min="13575" max="13824" width="9" style="33" customWidth="1"/>
    <col min="13825" max="13825" width="13.75" style="33" customWidth="1"/>
    <col min="13826" max="13826" width="18" style="33" customWidth="1"/>
    <col min="13827" max="13827" width="14.5" style="33" customWidth="1"/>
    <col min="13828" max="13829" width="16.875" style="33" customWidth="1"/>
    <col min="13830" max="13830" width="19.125" style="33" customWidth="1"/>
    <col min="13831" max="14080" width="9" style="33" customWidth="1"/>
    <col min="14081" max="14081" width="13.75" style="33" customWidth="1"/>
    <col min="14082" max="14082" width="18" style="33" customWidth="1"/>
    <col min="14083" max="14083" width="14.5" style="33" customWidth="1"/>
    <col min="14084" max="14085" width="16.875" style="33" customWidth="1"/>
    <col min="14086" max="14086" width="19.125" style="33" customWidth="1"/>
    <col min="14087" max="14336" width="9" style="33" customWidth="1"/>
    <col min="14337" max="14337" width="13.75" style="33" customWidth="1"/>
    <col min="14338" max="14338" width="18" style="33" customWidth="1"/>
    <col min="14339" max="14339" width="14.5" style="33" customWidth="1"/>
    <col min="14340" max="14341" width="16.875" style="33" customWidth="1"/>
    <col min="14342" max="14342" width="19.125" style="33" customWidth="1"/>
    <col min="14343" max="14592" width="9" style="33" customWidth="1"/>
    <col min="14593" max="14593" width="13.75" style="33" customWidth="1"/>
    <col min="14594" max="14594" width="18" style="33" customWidth="1"/>
    <col min="14595" max="14595" width="14.5" style="33" customWidth="1"/>
    <col min="14596" max="14597" width="16.875" style="33" customWidth="1"/>
    <col min="14598" max="14598" width="19.125" style="33" customWidth="1"/>
    <col min="14599" max="14848" width="9" style="33" customWidth="1"/>
    <col min="14849" max="14849" width="13.75" style="33" customWidth="1"/>
    <col min="14850" max="14850" width="18" style="33" customWidth="1"/>
    <col min="14851" max="14851" width="14.5" style="33" customWidth="1"/>
    <col min="14852" max="14853" width="16.875" style="33" customWidth="1"/>
    <col min="14854" max="14854" width="19.125" style="33" customWidth="1"/>
    <col min="14855" max="15104" width="9" style="33" customWidth="1"/>
    <col min="15105" max="15105" width="13.75" style="33" customWidth="1"/>
    <col min="15106" max="15106" width="18" style="33" customWidth="1"/>
    <col min="15107" max="15107" width="14.5" style="33" customWidth="1"/>
    <col min="15108" max="15109" width="16.875" style="33" customWidth="1"/>
    <col min="15110" max="15110" width="19.125" style="33" customWidth="1"/>
    <col min="15111" max="15360" width="9" style="33" customWidth="1"/>
    <col min="15361" max="15361" width="13.75" style="33" customWidth="1"/>
    <col min="15362" max="15362" width="18" style="33" customWidth="1"/>
    <col min="15363" max="15363" width="14.5" style="33" customWidth="1"/>
    <col min="15364" max="15365" width="16.875" style="33" customWidth="1"/>
    <col min="15366" max="15366" width="19.125" style="33" customWidth="1"/>
    <col min="15367" max="15616" width="9" style="33" customWidth="1"/>
    <col min="15617" max="15617" width="13.75" style="33" customWidth="1"/>
    <col min="15618" max="15618" width="18" style="33" customWidth="1"/>
    <col min="15619" max="15619" width="14.5" style="33" customWidth="1"/>
    <col min="15620" max="15621" width="16.875" style="33" customWidth="1"/>
    <col min="15622" max="15622" width="19.125" style="33" customWidth="1"/>
    <col min="15623" max="15872" width="9" style="33" customWidth="1"/>
    <col min="15873" max="15873" width="13.75" style="33" customWidth="1"/>
    <col min="15874" max="15874" width="18" style="33" customWidth="1"/>
    <col min="15875" max="15875" width="14.5" style="33" customWidth="1"/>
    <col min="15876" max="15877" width="16.875" style="33" customWidth="1"/>
    <col min="15878" max="15878" width="19.125" style="33" customWidth="1"/>
    <col min="15879" max="16128" width="9" style="33" customWidth="1"/>
    <col min="16129" max="16129" width="13.75" style="33" customWidth="1"/>
    <col min="16130" max="16130" width="18" style="33" customWidth="1"/>
    <col min="16131" max="16131" width="14.5" style="33" customWidth="1"/>
    <col min="16132" max="16133" width="16.875" style="33" customWidth="1"/>
    <col min="16134" max="16134" width="19.125" style="33" customWidth="1"/>
    <col min="16135" max="16384" width="9" style="33" customWidth="1"/>
  </cols>
  <sheetData>
    <row r="1" spans="1:6" ht="24.75" customHeight="1">
      <c r="A1" s="33" t="s">
        <v>319</v>
      </c>
      <c r="F1" s="189"/>
    </row>
    <row r="2" spans="1:6" ht="12" customHeight="1">
      <c r="F2" s="189"/>
    </row>
    <row r="3" spans="1:6" ht="17.25">
      <c r="A3" s="1254" t="s">
        <v>27</v>
      </c>
      <c r="B3" s="1254"/>
      <c r="C3" s="1254"/>
      <c r="D3" s="1254"/>
      <c r="E3" s="1254"/>
      <c r="F3" s="1254"/>
    </row>
    <row r="4" spans="1:6" ht="17.25">
      <c r="A4" s="178"/>
      <c r="B4" s="178"/>
      <c r="C4" s="178"/>
      <c r="D4" s="178"/>
      <c r="E4" s="178"/>
      <c r="F4" s="178"/>
    </row>
    <row r="5" spans="1:6" ht="22.5" customHeight="1">
      <c r="D5" s="181" t="s">
        <v>311</v>
      </c>
      <c r="E5" s="1255"/>
      <c r="F5" s="1256"/>
    </row>
    <row r="6" spans="1:6" ht="22.5" customHeight="1">
      <c r="D6" s="181" t="s">
        <v>129</v>
      </c>
      <c r="E6" s="1255"/>
      <c r="F6" s="1256"/>
    </row>
    <row r="7" spans="1:6" ht="22.5" customHeight="1">
      <c r="D7" s="193"/>
      <c r="E7" s="195"/>
      <c r="F7" s="193"/>
    </row>
    <row r="8" spans="1:6" ht="21" customHeight="1">
      <c r="A8" s="1257" t="s">
        <v>206</v>
      </c>
      <c r="B8" s="1258"/>
      <c r="C8" s="1258"/>
      <c r="D8" s="1258"/>
      <c r="E8" s="1258"/>
      <c r="F8" s="1259"/>
    </row>
    <row r="9" spans="1:6" ht="18" customHeight="1">
      <c r="E9" s="1265"/>
      <c r="F9" s="1265"/>
    </row>
    <row r="10" spans="1:6" ht="27" customHeight="1">
      <c r="A10" s="1249" t="s">
        <v>118</v>
      </c>
      <c r="B10" s="1264" t="s">
        <v>160</v>
      </c>
      <c r="C10" s="1256"/>
      <c r="D10" s="1256" t="s">
        <v>321</v>
      </c>
      <c r="E10" s="1256"/>
      <c r="F10" s="1256"/>
    </row>
    <row r="11" spans="1:6" ht="27" customHeight="1">
      <c r="A11" s="1250"/>
      <c r="B11" s="182" t="s">
        <v>314</v>
      </c>
      <c r="C11" s="182" t="s">
        <v>315</v>
      </c>
      <c r="D11" s="1256"/>
      <c r="E11" s="1256"/>
      <c r="F11" s="1256"/>
    </row>
    <row r="12" spans="1:6" ht="27" customHeight="1">
      <c r="A12" s="180"/>
      <c r="B12" s="180"/>
      <c r="C12" s="180"/>
      <c r="D12" s="1261" t="s">
        <v>67</v>
      </c>
      <c r="E12" s="1262"/>
      <c r="F12" s="1263"/>
    </row>
    <row r="13" spans="1:6" ht="27" customHeight="1">
      <c r="A13" s="180"/>
      <c r="B13" s="180"/>
      <c r="C13" s="180"/>
      <c r="D13" s="1261" t="s">
        <v>67</v>
      </c>
      <c r="E13" s="1262"/>
      <c r="F13" s="1263"/>
    </row>
    <row r="14" spans="1:6" ht="27" customHeight="1">
      <c r="A14" s="180"/>
      <c r="B14" s="180"/>
      <c r="C14" s="180"/>
      <c r="D14" s="1261" t="s">
        <v>67</v>
      </c>
      <c r="E14" s="1262"/>
      <c r="F14" s="1263"/>
    </row>
    <row r="15" spans="1:6" ht="27" customHeight="1">
      <c r="A15" s="180"/>
      <c r="B15" s="180"/>
      <c r="C15" s="180"/>
      <c r="D15" s="1261" t="s">
        <v>67</v>
      </c>
      <c r="E15" s="1262"/>
      <c r="F15" s="1263"/>
    </row>
    <row r="16" spans="1:6" ht="27" customHeight="1">
      <c r="A16" s="180"/>
      <c r="B16" s="180"/>
      <c r="C16" s="180"/>
      <c r="D16" s="1261" t="s">
        <v>67</v>
      </c>
      <c r="E16" s="1262"/>
      <c r="F16" s="1263"/>
    </row>
    <row r="17" spans="1:6" ht="27" customHeight="1">
      <c r="A17" s="180"/>
      <c r="B17" s="180"/>
      <c r="C17" s="180"/>
      <c r="D17" s="1261" t="s">
        <v>67</v>
      </c>
      <c r="E17" s="1262"/>
      <c r="F17" s="1263"/>
    </row>
    <row r="18" spans="1:6" ht="27" customHeight="1">
      <c r="A18" s="180"/>
      <c r="B18" s="180"/>
      <c r="C18" s="180"/>
      <c r="D18" s="1261" t="s">
        <v>67</v>
      </c>
      <c r="E18" s="1262"/>
      <c r="F18" s="1263"/>
    </row>
    <row r="19" spans="1:6" ht="27" customHeight="1">
      <c r="A19" s="180"/>
      <c r="B19" s="180"/>
      <c r="C19" s="180"/>
      <c r="D19" s="1261" t="s">
        <v>67</v>
      </c>
      <c r="E19" s="1262"/>
      <c r="F19" s="1263"/>
    </row>
    <row r="20" spans="1:6" ht="27" customHeight="1">
      <c r="A20" s="180"/>
      <c r="B20" s="180"/>
      <c r="C20" s="180"/>
      <c r="D20" s="1261" t="s">
        <v>67</v>
      </c>
      <c r="E20" s="1262"/>
      <c r="F20" s="1263"/>
    </row>
    <row r="21" spans="1:6" ht="27" customHeight="1">
      <c r="A21" s="180"/>
      <c r="B21" s="180"/>
      <c r="C21" s="180"/>
      <c r="D21" s="1261" t="s">
        <v>67</v>
      </c>
      <c r="E21" s="1262"/>
      <c r="F21" s="1263"/>
    </row>
    <row r="22" spans="1:6" ht="27" customHeight="1">
      <c r="A22" s="180"/>
      <c r="B22" s="180"/>
      <c r="C22" s="180"/>
      <c r="D22" s="1261" t="s">
        <v>67</v>
      </c>
      <c r="E22" s="1262"/>
      <c r="F22" s="1263"/>
    </row>
    <row r="23" spans="1:6" ht="27" customHeight="1">
      <c r="A23" s="180"/>
      <c r="B23" s="180"/>
      <c r="C23" s="180"/>
      <c r="D23" s="1261" t="s">
        <v>67</v>
      </c>
      <c r="E23" s="1262"/>
      <c r="F23" s="1263"/>
    </row>
    <row r="24" spans="1:6" ht="27" customHeight="1">
      <c r="A24" s="180"/>
      <c r="B24" s="180"/>
      <c r="C24" s="180"/>
      <c r="D24" s="1261" t="s">
        <v>67</v>
      </c>
      <c r="E24" s="1262"/>
      <c r="F24" s="1263"/>
    </row>
    <row r="25" spans="1:6" ht="27" customHeight="1">
      <c r="A25" s="180"/>
      <c r="B25" s="180"/>
      <c r="C25" s="180"/>
      <c r="D25" s="1261" t="s">
        <v>67</v>
      </c>
      <c r="E25" s="1262"/>
      <c r="F25" s="1263"/>
    </row>
    <row r="26" spans="1:6" ht="27" customHeight="1">
      <c r="A26" s="180"/>
      <c r="B26" s="180"/>
      <c r="C26" s="180"/>
      <c r="D26" s="1261" t="s">
        <v>67</v>
      </c>
      <c r="E26" s="1262"/>
      <c r="F26" s="1263"/>
    </row>
    <row r="27" spans="1:6" ht="27" customHeight="1">
      <c r="A27" s="180"/>
      <c r="B27" s="180"/>
      <c r="C27" s="180"/>
      <c r="D27" s="1261" t="s">
        <v>67</v>
      </c>
      <c r="E27" s="1262"/>
      <c r="F27" s="1263"/>
    </row>
    <row r="28" spans="1:6" ht="27" customHeight="1">
      <c r="A28" s="180"/>
      <c r="B28" s="180"/>
      <c r="C28" s="180"/>
      <c r="D28" s="1261" t="s">
        <v>67</v>
      </c>
      <c r="E28" s="1262"/>
      <c r="F28" s="1263"/>
    </row>
    <row r="29" spans="1:6" ht="27" customHeight="1">
      <c r="A29" s="180"/>
      <c r="B29" s="180"/>
      <c r="C29" s="180"/>
      <c r="D29" s="1261" t="s">
        <v>67</v>
      </c>
      <c r="E29" s="1262"/>
      <c r="F29" s="1263"/>
    </row>
    <row r="30" spans="1:6">
      <c r="A30" s="180"/>
      <c r="B30" s="182" t="s">
        <v>318</v>
      </c>
      <c r="C30" s="180"/>
      <c r="D30" s="194"/>
      <c r="E30" s="194"/>
      <c r="F30" s="194"/>
    </row>
    <row r="32" spans="1:6">
      <c r="A32" s="33" t="s">
        <v>323</v>
      </c>
    </row>
    <row r="34" spans="1:1">
      <c r="A34" s="192" t="s">
        <v>324</v>
      </c>
    </row>
    <row r="35" spans="1:1">
      <c r="A35" s="33" t="s">
        <v>152</v>
      </c>
    </row>
  </sheetData>
  <mergeCells count="26">
    <mergeCell ref="A3:F3"/>
    <mergeCell ref="E5:F5"/>
    <mergeCell ref="E6:F6"/>
    <mergeCell ref="A8:F8"/>
    <mergeCell ref="E9:F9"/>
    <mergeCell ref="B10:C10"/>
    <mergeCell ref="D12:F12"/>
    <mergeCell ref="D13:F13"/>
    <mergeCell ref="D14:F14"/>
    <mergeCell ref="D15:F15"/>
    <mergeCell ref="D26:F26"/>
    <mergeCell ref="D27:F27"/>
    <mergeCell ref="D28:F28"/>
    <mergeCell ref="D29:F29"/>
    <mergeCell ref="A10:A11"/>
    <mergeCell ref="D10:F11"/>
    <mergeCell ref="D21:F21"/>
    <mergeCell ref="D22:F22"/>
    <mergeCell ref="D23:F23"/>
    <mergeCell ref="D24:F24"/>
    <mergeCell ref="D25:F25"/>
    <mergeCell ref="D16:F16"/>
    <mergeCell ref="D17:F17"/>
    <mergeCell ref="D18:F18"/>
    <mergeCell ref="D19:F19"/>
    <mergeCell ref="D20:F20"/>
  </mergeCells>
  <phoneticPr fontId="8"/>
  <printOptions horizontalCentered="1" verticalCentered="1"/>
  <pageMargins left="0.74803149606299213" right="0.74803149606299213" top="0.98425196850393704" bottom="0.98425196850393704" header="0.51181102362204722" footer="0.51181102362204722"/>
  <pageSetup paperSize="9" scale="8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SheetLayoutView="100" workbookViewId="0"/>
  </sheetViews>
  <sheetFormatPr defaultRowHeight="13.5"/>
  <cols>
    <col min="1" max="3" width="9.625" style="196" customWidth="1"/>
    <col min="4" max="4" width="11" style="196" customWidth="1"/>
    <col min="5" max="9" width="9.625" style="196" customWidth="1"/>
    <col min="10" max="256" width="9" style="196" customWidth="1"/>
    <col min="257" max="259" width="9.625" style="196" customWidth="1"/>
    <col min="260" max="260" width="11" style="196" customWidth="1"/>
    <col min="261" max="265" width="9.625" style="196" customWidth="1"/>
    <col min="266" max="512" width="9" style="196" customWidth="1"/>
    <col min="513" max="515" width="9.625" style="196" customWidth="1"/>
    <col min="516" max="516" width="11" style="196" customWidth="1"/>
    <col min="517" max="521" width="9.625" style="196" customWidth="1"/>
    <col min="522" max="768" width="9" style="196" customWidth="1"/>
    <col min="769" max="771" width="9.625" style="196" customWidth="1"/>
    <col min="772" max="772" width="11" style="196" customWidth="1"/>
    <col min="773" max="777" width="9.625" style="196" customWidth="1"/>
    <col min="778" max="1024" width="9" style="196" customWidth="1"/>
    <col min="1025" max="1027" width="9.625" style="196" customWidth="1"/>
    <col min="1028" max="1028" width="11" style="196" customWidth="1"/>
    <col min="1029" max="1033" width="9.625" style="196" customWidth="1"/>
    <col min="1034" max="1280" width="9" style="196" customWidth="1"/>
    <col min="1281" max="1283" width="9.625" style="196" customWidth="1"/>
    <col min="1284" max="1284" width="11" style="196" customWidth="1"/>
    <col min="1285" max="1289" width="9.625" style="196" customWidth="1"/>
    <col min="1290" max="1536" width="9" style="196" customWidth="1"/>
    <col min="1537" max="1539" width="9.625" style="196" customWidth="1"/>
    <col min="1540" max="1540" width="11" style="196" customWidth="1"/>
    <col min="1541" max="1545" width="9.625" style="196" customWidth="1"/>
    <col min="1546" max="1792" width="9" style="196" customWidth="1"/>
    <col min="1793" max="1795" width="9.625" style="196" customWidth="1"/>
    <col min="1796" max="1796" width="11" style="196" customWidth="1"/>
    <col min="1797" max="1801" width="9.625" style="196" customWidth="1"/>
    <col min="1802" max="2048" width="9" style="196" customWidth="1"/>
    <col min="2049" max="2051" width="9.625" style="196" customWidth="1"/>
    <col min="2052" max="2052" width="11" style="196" customWidth="1"/>
    <col min="2053" max="2057" width="9.625" style="196" customWidth="1"/>
    <col min="2058" max="2304" width="9" style="196" customWidth="1"/>
    <col min="2305" max="2307" width="9.625" style="196" customWidth="1"/>
    <col min="2308" max="2308" width="11" style="196" customWidth="1"/>
    <col min="2309" max="2313" width="9.625" style="196" customWidth="1"/>
    <col min="2314" max="2560" width="9" style="196" customWidth="1"/>
    <col min="2561" max="2563" width="9.625" style="196" customWidth="1"/>
    <col min="2564" max="2564" width="11" style="196" customWidth="1"/>
    <col min="2565" max="2569" width="9.625" style="196" customWidth="1"/>
    <col min="2570" max="2816" width="9" style="196" customWidth="1"/>
    <col min="2817" max="2819" width="9.625" style="196" customWidth="1"/>
    <col min="2820" max="2820" width="11" style="196" customWidth="1"/>
    <col min="2821" max="2825" width="9.625" style="196" customWidth="1"/>
    <col min="2826" max="3072" width="9" style="196" customWidth="1"/>
    <col min="3073" max="3075" width="9.625" style="196" customWidth="1"/>
    <col min="3076" max="3076" width="11" style="196" customWidth="1"/>
    <col min="3077" max="3081" width="9.625" style="196" customWidth="1"/>
    <col min="3082" max="3328" width="9" style="196" customWidth="1"/>
    <col min="3329" max="3331" width="9.625" style="196" customWidth="1"/>
    <col min="3332" max="3332" width="11" style="196" customWidth="1"/>
    <col min="3333" max="3337" width="9.625" style="196" customWidth="1"/>
    <col min="3338" max="3584" width="9" style="196" customWidth="1"/>
    <col min="3585" max="3587" width="9.625" style="196" customWidth="1"/>
    <col min="3588" max="3588" width="11" style="196" customWidth="1"/>
    <col min="3589" max="3593" width="9.625" style="196" customWidth="1"/>
    <col min="3594" max="3840" width="9" style="196" customWidth="1"/>
    <col min="3841" max="3843" width="9.625" style="196" customWidth="1"/>
    <col min="3844" max="3844" width="11" style="196" customWidth="1"/>
    <col min="3845" max="3849" width="9.625" style="196" customWidth="1"/>
    <col min="3850" max="4096" width="9" style="196" customWidth="1"/>
    <col min="4097" max="4099" width="9.625" style="196" customWidth="1"/>
    <col min="4100" max="4100" width="11" style="196" customWidth="1"/>
    <col min="4101" max="4105" width="9.625" style="196" customWidth="1"/>
    <col min="4106" max="4352" width="9" style="196" customWidth="1"/>
    <col min="4353" max="4355" width="9.625" style="196" customWidth="1"/>
    <col min="4356" max="4356" width="11" style="196" customWidth="1"/>
    <col min="4357" max="4361" width="9.625" style="196" customWidth="1"/>
    <col min="4362" max="4608" width="9" style="196" customWidth="1"/>
    <col min="4609" max="4611" width="9.625" style="196" customWidth="1"/>
    <col min="4612" max="4612" width="11" style="196" customWidth="1"/>
    <col min="4613" max="4617" width="9.625" style="196" customWidth="1"/>
    <col min="4618" max="4864" width="9" style="196" customWidth="1"/>
    <col min="4865" max="4867" width="9.625" style="196" customWidth="1"/>
    <col min="4868" max="4868" width="11" style="196" customWidth="1"/>
    <col min="4869" max="4873" width="9.625" style="196" customWidth="1"/>
    <col min="4874" max="5120" width="9" style="196" customWidth="1"/>
    <col min="5121" max="5123" width="9.625" style="196" customWidth="1"/>
    <col min="5124" max="5124" width="11" style="196" customWidth="1"/>
    <col min="5125" max="5129" width="9.625" style="196" customWidth="1"/>
    <col min="5130" max="5376" width="9" style="196" customWidth="1"/>
    <col min="5377" max="5379" width="9.625" style="196" customWidth="1"/>
    <col min="5380" max="5380" width="11" style="196" customWidth="1"/>
    <col min="5381" max="5385" width="9.625" style="196" customWidth="1"/>
    <col min="5386" max="5632" width="9" style="196" customWidth="1"/>
    <col min="5633" max="5635" width="9.625" style="196" customWidth="1"/>
    <col min="5636" max="5636" width="11" style="196" customWidth="1"/>
    <col min="5637" max="5641" width="9.625" style="196" customWidth="1"/>
    <col min="5642" max="5888" width="9" style="196" customWidth="1"/>
    <col min="5889" max="5891" width="9.625" style="196" customWidth="1"/>
    <col min="5892" max="5892" width="11" style="196" customWidth="1"/>
    <col min="5893" max="5897" width="9.625" style="196" customWidth="1"/>
    <col min="5898" max="6144" width="9" style="196" customWidth="1"/>
    <col min="6145" max="6147" width="9.625" style="196" customWidth="1"/>
    <col min="6148" max="6148" width="11" style="196" customWidth="1"/>
    <col min="6149" max="6153" width="9.625" style="196" customWidth="1"/>
    <col min="6154" max="6400" width="9" style="196" customWidth="1"/>
    <col min="6401" max="6403" width="9.625" style="196" customWidth="1"/>
    <col min="6404" max="6404" width="11" style="196" customWidth="1"/>
    <col min="6405" max="6409" width="9.625" style="196" customWidth="1"/>
    <col min="6410" max="6656" width="9" style="196" customWidth="1"/>
    <col min="6657" max="6659" width="9.625" style="196" customWidth="1"/>
    <col min="6660" max="6660" width="11" style="196" customWidth="1"/>
    <col min="6661" max="6665" width="9.625" style="196" customWidth="1"/>
    <col min="6666" max="6912" width="9" style="196" customWidth="1"/>
    <col min="6913" max="6915" width="9.625" style="196" customWidth="1"/>
    <col min="6916" max="6916" width="11" style="196" customWidth="1"/>
    <col min="6917" max="6921" width="9.625" style="196" customWidth="1"/>
    <col min="6922" max="7168" width="9" style="196" customWidth="1"/>
    <col min="7169" max="7171" width="9.625" style="196" customWidth="1"/>
    <col min="7172" max="7172" width="11" style="196" customWidth="1"/>
    <col min="7173" max="7177" width="9.625" style="196" customWidth="1"/>
    <col min="7178" max="7424" width="9" style="196" customWidth="1"/>
    <col min="7425" max="7427" width="9.625" style="196" customWidth="1"/>
    <col min="7428" max="7428" width="11" style="196" customWidth="1"/>
    <col min="7429" max="7433" width="9.625" style="196" customWidth="1"/>
    <col min="7434" max="7680" width="9" style="196" customWidth="1"/>
    <col min="7681" max="7683" width="9.625" style="196" customWidth="1"/>
    <col min="7684" max="7684" width="11" style="196" customWidth="1"/>
    <col min="7685" max="7689" width="9.625" style="196" customWidth="1"/>
    <col min="7690" max="7936" width="9" style="196" customWidth="1"/>
    <col min="7937" max="7939" width="9.625" style="196" customWidth="1"/>
    <col min="7940" max="7940" width="11" style="196" customWidth="1"/>
    <col min="7941" max="7945" width="9.625" style="196" customWidth="1"/>
    <col min="7946" max="8192" width="9" style="196" customWidth="1"/>
    <col min="8193" max="8195" width="9.625" style="196" customWidth="1"/>
    <col min="8196" max="8196" width="11" style="196" customWidth="1"/>
    <col min="8197" max="8201" width="9.625" style="196" customWidth="1"/>
    <col min="8202" max="8448" width="9" style="196" customWidth="1"/>
    <col min="8449" max="8451" width="9.625" style="196" customWidth="1"/>
    <col min="8452" max="8452" width="11" style="196" customWidth="1"/>
    <col min="8453" max="8457" width="9.625" style="196" customWidth="1"/>
    <col min="8458" max="8704" width="9" style="196" customWidth="1"/>
    <col min="8705" max="8707" width="9.625" style="196" customWidth="1"/>
    <col min="8708" max="8708" width="11" style="196" customWidth="1"/>
    <col min="8709" max="8713" width="9.625" style="196" customWidth="1"/>
    <col min="8714" max="8960" width="9" style="196" customWidth="1"/>
    <col min="8961" max="8963" width="9.625" style="196" customWidth="1"/>
    <col min="8964" max="8964" width="11" style="196" customWidth="1"/>
    <col min="8965" max="8969" width="9.625" style="196" customWidth="1"/>
    <col min="8970" max="9216" width="9" style="196" customWidth="1"/>
    <col min="9217" max="9219" width="9.625" style="196" customWidth="1"/>
    <col min="9220" max="9220" width="11" style="196" customWidth="1"/>
    <col min="9221" max="9225" width="9.625" style="196" customWidth="1"/>
    <col min="9226" max="9472" width="9" style="196" customWidth="1"/>
    <col min="9473" max="9475" width="9.625" style="196" customWidth="1"/>
    <col min="9476" max="9476" width="11" style="196" customWidth="1"/>
    <col min="9477" max="9481" width="9.625" style="196" customWidth="1"/>
    <col min="9482" max="9728" width="9" style="196" customWidth="1"/>
    <col min="9729" max="9731" width="9.625" style="196" customWidth="1"/>
    <col min="9732" max="9732" width="11" style="196" customWidth="1"/>
    <col min="9733" max="9737" width="9.625" style="196" customWidth="1"/>
    <col min="9738" max="9984" width="9" style="196" customWidth="1"/>
    <col min="9985" max="9987" width="9.625" style="196" customWidth="1"/>
    <col min="9988" max="9988" width="11" style="196" customWidth="1"/>
    <col min="9989" max="9993" width="9.625" style="196" customWidth="1"/>
    <col min="9994" max="10240" width="9" style="196" customWidth="1"/>
    <col min="10241" max="10243" width="9.625" style="196" customWidth="1"/>
    <col min="10244" max="10244" width="11" style="196" customWidth="1"/>
    <col min="10245" max="10249" width="9.625" style="196" customWidth="1"/>
    <col min="10250" max="10496" width="9" style="196" customWidth="1"/>
    <col min="10497" max="10499" width="9.625" style="196" customWidth="1"/>
    <col min="10500" max="10500" width="11" style="196" customWidth="1"/>
    <col min="10501" max="10505" width="9.625" style="196" customWidth="1"/>
    <col min="10506" max="10752" width="9" style="196" customWidth="1"/>
    <col min="10753" max="10755" width="9.625" style="196" customWidth="1"/>
    <col min="10756" max="10756" width="11" style="196" customWidth="1"/>
    <col min="10757" max="10761" width="9.625" style="196" customWidth="1"/>
    <col min="10762" max="11008" width="9" style="196" customWidth="1"/>
    <col min="11009" max="11011" width="9.625" style="196" customWidth="1"/>
    <col min="11012" max="11012" width="11" style="196" customWidth="1"/>
    <col min="11013" max="11017" width="9.625" style="196" customWidth="1"/>
    <col min="11018" max="11264" width="9" style="196" customWidth="1"/>
    <col min="11265" max="11267" width="9.625" style="196" customWidth="1"/>
    <col min="11268" max="11268" width="11" style="196" customWidth="1"/>
    <col min="11269" max="11273" width="9.625" style="196" customWidth="1"/>
    <col min="11274" max="11520" width="9" style="196" customWidth="1"/>
    <col min="11521" max="11523" width="9.625" style="196" customWidth="1"/>
    <col min="11524" max="11524" width="11" style="196" customWidth="1"/>
    <col min="11525" max="11529" width="9.625" style="196" customWidth="1"/>
    <col min="11530" max="11776" width="9" style="196" customWidth="1"/>
    <col min="11777" max="11779" width="9.625" style="196" customWidth="1"/>
    <col min="11780" max="11780" width="11" style="196" customWidth="1"/>
    <col min="11781" max="11785" width="9.625" style="196" customWidth="1"/>
    <col min="11786" max="12032" width="9" style="196" customWidth="1"/>
    <col min="12033" max="12035" width="9.625" style="196" customWidth="1"/>
    <col min="12036" max="12036" width="11" style="196" customWidth="1"/>
    <col min="12037" max="12041" width="9.625" style="196" customWidth="1"/>
    <col min="12042" max="12288" width="9" style="196" customWidth="1"/>
    <col min="12289" max="12291" width="9.625" style="196" customWidth="1"/>
    <col min="12292" max="12292" width="11" style="196" customWidth="1"/>
    <col min="12293" max="12297" width="9.625" style="196" customWidth="1"/>
    <col min="12298" max="12544" width="9" style="196" customWidth="1"/>
    <col min="12545" max="12547" width="9.625" style="196" customWidth="1"/>
    <col min="12548" max="12548" width="11" style="196" customWidth="1"/>
    <col min="12549" max="12553" width="9.625" style="196" customWidth="1"/>
    <col min="12554" max="12800" width="9" style="196" customWidth="1"/>
    <col min="12801" max="12803" width="9.625" style="196" customWidth="1"/>
    <col min="12804" max="12804" width="11" style="196" customWidth="1"/>
    <col min="12805" max="12809" width="9.625" style="196" customWidth="1"/>
    <col min="12810" max="13056" width="9" style="196" customWidth="1"/>
    <col min="13057" max="13059" width="9.625" style="196" customWidth="1"/>
    <col min="13060" max="13060" width="11" style="196" customWidth="1"/>
    <col min="13061" max="13065" width="9.625" style="196" customWidth="1"/>
    <col min="13066" max="13312" width="9" style="196" customWidth="1"/>
    <col min="13313" max="13315" width="9.625" style="196" customWidth="1"/>
    <col min="13316" max="13316" width="11" style="196" customWidth="1"/>
    <col min="13317" max="13321" width="9.625" style="196" customWidth="1"/>
    <col min="13322" max="13568" width="9" style="196" customWidth="1"/>
    <col min="13569" max="13571" width="9.625" style="196" customWidth="1"/>
    <col min="13572" max="13572" width="11" style="196" customWidth="1"/>
    <col min="13573" max="13577" width="9.625" style="196" customWidth="1"/>
    <col min="13578" max="13824" width="9" style="196" customWidth="1"/>
    <col min="13825" max="13827" width="9.625" style="196" customWidth="1"/>
    <col min="13828" max="13828" width="11" style="196" customWidth="1"/>
    <col min="13829" max="13833" width="9.625" style="196" customWidth="1"/>
    <col min="13834" max="14080" width="9" style="196" customWidth="1"/>
    <col min="14081" max="14083" width="9.625" style="196" customWidth="1"/>
    <col min="14084" max="14084" width="11" style="196" customWidth="1"/>
    <col min="14085" max="14089" width="9.625" style="196" customWidth="1"/>
    <col min="14090" max="14336" width="9" style="196" customWidth="1"/>
    <col min="14337" max="14339" width="9.625" style="196" customWidth="1"/>
    <col min="14340" max="14340" width="11" style="196" customWidth="1"/>
    <col min="14341" max="14345" width="9.625" style="196" customWidth="1"/>
    <col min="14346" max="14592" width="9" style="196" customWidth="1"/>
    <col min="14593" max="14595" width="9.625" style="196" customWidth="1"/>
    <col min="14596" max="14596" width="11" style="196" customWidth="1"/>
    <col min="14597" max="14601" width="9.625" style="196" customWidth="1"/>
    <col min="14602" max="14848" width="9" style="196" customWidth="1"/>
    <col min="14849" max="14851" width="9.625" style="196" customWidth="1"/>
    <col min="14852" max="14852" width="11" style="196" customWidth="1"/>
    <col min="14853" max="14857" width="9.625" style="196" customWidth="1"/>
    <col min="14858" max="15104" width="9" style="196" customWidth="1"/>
    <col min="15105" max="15107" width="9.625" style="196" customWidth="1"/>
    <col min="15108" max="15108" width="11" style="196" customWidth="1"/>
    <col min="15109" max="15113" width="9.625" style="196" customWidth="1"/>
    <col min="15114" max="15360" width="9" style="196" customWidth="1"/>
    <col min="15361" max="15363" width="9.625" style="196" customWidth="1"/>
    <col min="15364" max="15364" width="11" style="196" customWidth="1"/>
    <col min="15365" max="15369" width="9.625" style="196" customWidth="1"/>
    <col min="15370" max="15616" width="9" style="196" customWidth="1"/>
    <col min="15617" max="15619" width="9.625" style="196" customWidth="1"/>
    <col min="15620" max="15620" width="11" style="196" customWidth="1"/>
    <col min="15621" max="15625" width="9.625" style="196" customWidth="1"/>
    <col min="15626" max="15872" width="9" style="196" customWidth="1"/>
    <col min="15873" max="15875" width="9.625" style="196" customWidth="1"/>
    <col min="15876" max="15876" width="11" style="196" customWidth="1"/>
    <col min="15877" max="15881" width="9.625" style="196" customWidth="1"/>
    <col min="15882" max="16128" width="9" style="196" customWidth="1"/>
    <col min="16129" max="16131" width="9.625" style="196" customWidth="1"/>
    <col min="16132" max="16132" width="11" style="196" customWidth="1"/>
    <col min="16133" max="16137" width="9.625" style="196" customWidth="1"/>
    <col min="16138" max="16384" width="9" style="196" customWidth="1"/>
  </cols>
  <sheetData>
    <row r="1" spans="1:9" ht="14.25">
      <c r="A1" s="197" t="s">
        <v>325</v>
      </c>
      <c r="H1" s="1301"/>
      <c r="I1" s="1301"/>
    </row>
    <row r="2" spans="1:9" ht="6" customHeight="1">
      <c r="A2" s="197"/>
      <c r="H2" s="233"/>
      <c r="I2" s="233"/>
    </row>
    <row r="3" spans="1:9" ht="17.25">
      <c r="A3" s="198"/>
      <c r="C3" s="1302" t="s">
        <v>326</v>
      </c>
      <c r="D3" s="1302"/>
      <c r="E3" s="1302"/>
      <c r="F3" s="1302"/>
      <c r="G3" s="1302"/>
    </row>
    <row r="4" spans="1:9" ht="17.25">
      <c r="A4" s="198"/>
      <c r="C4" s="220"/>
      <c r="D4" s="220"/>
      <c r="E4" s="220"/>
      <c r="F4" s="220"/>
      <c r="G4" s="220"/>
    </row>
    <row r="5" spans="1:9" s="6" customFormat="1" ht="18" customHeight="1">
      <c r="C5" s="21"/>
      <c r="D5" s="21"/>
      <c r="E5" s="1303" t="s">
        <v>311</v>
      </c>
      <c r="F5" s="1304"/>
      <c r="G5" s="1256"/>
      <c r="H5" s="1305"/>
      <c r="I5" s="1305"/>
    </row>
    <row r="6" spans="1:9" s="6" customFormat="1" ht="18" customHeight="1">
      <c r="C6" s="21"/>
      <c r="D6" s="21"/>
      <c r="E6" s="1303" t="s">
        <v>129</v>
      </c>
      <c r="F6" s="1304"/>
      <c r="G6" s="1256"/>
      <c r="H6" s="1305"/>
      <c r="I6" s="1305"/>
    </row>
    <row r="7" spans="1:9">
      <c r="A7" s="199"/>
      <c r="B7" s="199"/>
      <c r="C7" s="221"/>
      <c r="D7" s="221"/>
      <c r="E7" s="221"/>
      <c r="F7" s="1278"/>
      <c r="G7" s="1279"/>
      <c r="H7" s="1279"/>
      <c r="I7" s="1279"/>
    </row>
    <row r="8" spans="1:9" ht="17.25">
      <c r="A8" s="200" t="s">
        <v>328</v>
      </c>
      <c r="B8" s="211"/>
      <c r="C8" s="222"/>
      <c r="D8" s="222"/>
      <c r="E8" s="222"/>
      <c r="F8" s="228"/>
      <c r="G8" s="222"/>
      <c r="H8" s="211"/>
      <c r="I8" s="234"/>
    </row>
    <row r="9" spans="1:9" ht="17.25">
      <c r="A9" s="201" t="s">
        <v>330</v>
      </c>
      <c r="B9" s="212"/>
      <c r="C9" s="223"/>
      <c r="D9" s="223"/>
      <c r="E9" s="212"/>
      <c r="F9" s="229"/>
      <c r="G9" s="230" t="s">
        <v>39</v>
      </c>
      <c r="H9" s="229"/>
      <c r="I9" s="235" t="s">
        <v>332</v>
      </c>
    </row>
    <row r="10" spans="1:9" ht="17.25">
      <c r="A10" s="201" t="s">
        <v>86</v>
      </c>
      <c r="B10" s="212"/>
      <c r="C10" s="223"/>
      <c r="D10" s="223"/>
      <c r="E10" s="223"/>
      <c r="F10" s="229"/>
      <c r="G10" s="230" t="s">
        <v>39</v>
      </c>
      <c r="H10" s="229"/>
      <c r="I10" s="235" t="s">
        <v>332</v>
      </c>
    </row>
    <row r="11" spans="1:9" ht="17.25">
      <c r="A11" s="202"/>
      <c r="B11" s="213"/>
      <c r="C11" s="224"/>
      <c r="D11" s="224"/>
      <c r="E11" s="224"/>
      <c r="F11" s="224"/>
      <c r="G11" s="231"/>
      <c r="H11" s="224"/>
      <c r="I11" s="236"/>
    </row>
    <row r="12" spans="1:9" ht="15" customHeight="1">
      <c r="A12" s="203" t="s">
        <v>0</v>
      </c>
      <c r="B12" s="1280"/>
      <c r="C12" s="1281"/>
      <c r="D12" s="1281"/>
      <c r="E12" s="1282"/>
      <c r="F12" s="1283" t="s">
        <v>18</v>
      </c>
      <c r="G12" s="1286" t="s">
        <v>48</v>
      </c>
      <c r="H12" s="1287"/>
      <c r="I12" s="1288"/>
    </row>
    <row r="13" spans="1:9" ht="15" customHeight="1">
      <c r="A13" s="1283" t="s">
        <v>13</v>
      </c>
      <c r="B13" s="1295"/>
      <c r="C13" s="1296"/>
      <c r="D13" s="1296"/>
      <c r="E13" s="1297"/>
      <c r="F13" s="1284"/>
      <c r="G13" s="1289"/>
      <c r="H13" s="1290"/>
      <c r="I13" s="1291"/>
    </row>
    <row r="14" spans="1:9" ht="15" customHeight="1">
      <c r="A14" s="1285"/>
      <c r="B14" s="1298"/>
      <c r="C14" s="1299"/>
      <c r="D14" s="1299"/>
      <c r="E14" s="1300"/>
      <c r="F14" s="1285"/>
      <c r="G14" s="1292"/>
      <c r="H14" s="1293"/>
      <c r="I14" s="1294"/>
    </row>
    <row r="15" spans="1:9" ht="15" customHeight="1">
      <c r="A15" s="1269" t="s">
        <v>50</v>
      </c>
      <c r="B15" s="1270"/>
      <c r="C15" s="1270"/>
      <c r="D15" s="1270"/>
      <c r="E15" s="1270"/>
      <c r="F15" s="1270"/>
      <c r="G15" s="1270"/>
      <c r="H15" s="1270"/>
      <c r="I15" s="1271"/>
    </row>
    <row r="16" spans="1:9" ht="15" customHeight="1">
      <c r="A16" s="1269" t="s">
        <v>51</v>
      </c>
      <c r="B16" s="1270"/>
      <c r="C16" s="1271"/>
      <c r="D16" s="1269" t="s">
        <v>54</v>
      </c>
      <c r="E16" s="1270"/>
      <c r="F16" s="1271"/>
      <c r="G16" s="1269" t="s">
        <v>59</v>
      </c>
      <c r="H16" s="1270"/>
      <c r="I16" s="1271"/>
    </row>
    <row r="17" spans="1:9" ht="15" customHeight="1">
      <c r="A17" s="1275"/>
      <c r="B17" s="1276"/>
      <c r="C17" s="1277"/>
      <c r="D17" s="1275"/>
      <c r="E17" s="1276"/>
      <c r="F17" s="1277"/>
      <c r="G17" s="1275"/>
      <c r="H17" s="1276"/>
      <c r="I17" s="1277"/>
    </row>
    <row r="18" spans="1:9" ht="15" customHeight="1">
      <c r="A18" s="1272"/>
      <c r="B18" s="1273"/>
      <c r="C18" s="1274"/>
      <c r="D18" s="1272"/>
      <c r="E18" s="1273"/>
      <c r="F18" s="1274"/>
      <c r="G18" s="1272"/>
      <c r="H18" s="1273"/>
      <c r="I18" s="1274"/>
    </row>
    <row r="19" spans="1:9" ht="15" customHeight="1">
      <c r="A19" s="1272"/>
      <c r="B19" s="1273"/>
      <c r="C19" s="1274"/>
      <c r="D19" s="1272"/>
      <c r="E19" s="1273"/>
      <c r="F19" s="1274"/>
      <c r="G19" s="1272"/>
      <c r="H19" s="1273"/>
      <c r="I19" s="1274"/>
    </row>
    <row r="20" spans="1:9" ht="15" customHeight="1">
      <c r="A20" s="1272"/>
      <c r="B20" s="1273"/>
      <c r="C20" s="1274"/>
      <c r="D20" s="1272"/>
      <c r="E20" s="1273"/>
      <c r="F20" s="1274"/>
      <c r="G20" s="1272"/>
      <c r="H20" s="1273"/>
      <c r="I20" s="1274"/>
    </row>
    <row r="21" spans="1:9" ht="15" customHeight="1">
      <c r="A21" s="1272"/>
      <c r="B21" s="1273"/>
      <c r="C21" s="1274"/>
      <c r="D21" s="1272"/>
      <c r="E21" s="1273"/>
      <c r="F21" s="1274"/>
      <c r="G21" s="1272"/>
      <c r="H21" s="1273"/>
      <c r="I21" s="1274"/>
    </row>
    <row r="22" spans="1:9" ht="15" customHeight="1">
      <c r="A22" s="1272"/>
      <c r="B22" s="1273"/>
      <c r="C22" s="1274"/>
      <c r="D22" s="1272"/>
      <c r="E22" s="1273"/>
      <c r="F22" s="1274"/>
      <c r="G22" s="1272"/>
      <c r="H22" s="1273"/>
      <c r="I22" s="1274"/>
    </row>
    <row r="23" spans="1:9" ht="15" customHeight="1">
      <c r="A23" s="1272"/>
      <c r="B23" s="1273"/>
      <c r="C23" s="1274"/>
      <c r="D23" s="1272"/>
      <c r="E23" s="1273"/>
      <c r="F23" s="1274"/>
      <c r="G23" s="1272"/>
      <c r="H23" s="1273"/>
      <c r="I23" s="1274"/>
    </row>
    <row r="24" spans="1:9" ht="15" customHeight="1">
      <c r="A24" s="1272"/>
      <c r="B24" s="1273"/>
      <c r="C24" s="1274"/>
      <c r="D24" s="1272"/>
      <c r="E24" s="1273"/>
      <c r="F24" s="1274"/>
      <c r="G24" s="1272"/>
      <c r="H24" s="1273"/>
      <c r="I24" s="1274"/>
    </row>
    <row r="25" spans="1:9" ht="15" customHeight="1">
      <c r="A25" s="1272"/>
      <c r="B25" s="1273"/>
      <c r="C25" s="1274"/>
      <c r="D25" s="1272"/>
      <c r="E25" s="1273"/>
      <c r="F25" s="1274"/>
      <c r="G25" s="1272"/>
      <c r="H25" s="1273"/>
      <c r="I25" s="1274"/>
    </row>
    <row r="26" spans="1:9" ht="15" customHeight="1">
      <c r="A26" s="1272"/>
      <c r="B26" s="1273"/>
      <c r="C26" s="1274"/>
      <c r="D26" s="1272"/>
      <c r="E26" s="1273"/>
      <c r="F26" s="1274"/>
      <c r="G26" s="1272"/>
      <c r="H26" s="1273"/>
      <c r="I26" s="1274"/>
    </row>
    <row r="27" spans="1:9" ht="15" customHeight="1">
      <c r="A27" s="1272"/>
      <c r="B27" s="1273"/>
      <c r="C27" s="1274"/>
      <c r="D27" s="1272"/>
      <c r="E27" s="1273"/>
      <c r="F27" s="1274"/>
      <c r="G27" s="1272"/>
      <c r="H27" s="1273"/>
      <c r="I27" s="1274"/>
    </row>
    <row r="28" spans="1:9" ht="15" customHeight="1">
      <c r="A28" s="1272"/>
      <c r="B28" s="1273"/>
      <c r="C28" s="1274"/>
      <c r="D28" s="1272"/>
      <c r="E28" s="1273"/>
      <c r="F28" s="1274"/>
      <c r="G28" s="1272"/>
      <c r="H28" s="1273"/>
      <c r="I28" s="1274"/>
    </row>
    <row r="29" spans="1:9" ht="15" customHeight="1">
      <c r="A29" s="1272"/>
      <c r="B29" s="1273"/>
      <c r="C29" s="1274"/>
      <c r="D29" s="1272"/>
      <c r="E29" s="1273"/>
      <c r="F29" s="1274"/>
      <c r="G29" s="1272"/>
      <c r="H29" s="1273"/>
      <c r="I29" s="1274"/>
    </row>
    <row r="30" spans="1:9" ht="15" customHeight="1">
      <c r="A30" s="1272"/>
      <c r="B30" s="1273"/>
      <c r="C30" s="1274"/>
      <c r="D30" s="1272"/>
      <c r="E30" s="1273"/>
      <c r="F30" s="1274"/>
      <c r="G30" s="1272"/>
      <c r="H30" s="1273"/>
      <c r="I30" s="1274"/>
    </row>
    <row r="31" spans="1:9" ht="15" customHeight="1">
      <c r="A31" s="1266"/>
      <c r="B31" s="1267"/>
      <c r="C31" s="1268"/>
      <c r="D31" s="1266"/>
      <c r="E31" s="1267"/>
      <c r="F31" s="1268"/>
      <c r="G31" s="1266"/>
      <c r="H31" s="1267"/>
      <c r="I31" s="1268"/>
    </row>
    <row r="32" spans="1:9" ht="15" customHeight="1">
      <c r="A32" s="1269" t="s">
        <v>62</v>
      </c>
      <c r="B32" s="1270"/>
      <c r="C32" s="1270"/>
      <c r="D32" s="1270"/>
      <c r="E32" s="1270"/>
      <c r="F32" s="1270"/>
      <c r="G32" s="1270"/>
      <c r="H32" s="1270"/>
      <c r="I32" s="1271"/>
    </row>
    <row r="33" spans="1:9" ht="15" customHeight="1">
      <c r="A33" s="1269" t="s">
        <v>17</v>
      </c>
      <c r="B33" s="1270"/>
      <c r="C33" s="1270"/>
      <c r="D33" s="1271"/>
      <c r="E33" s="1269" t="s">
        <v>63</v>
      </c>
      <c r="F33" s="1270"/>
      <c r="G33" s="1270"/>
      <c r="H33" s="1270"/>
      <c r="I33" s="1271"/>
    </row>
    <row r="34" spans="1:9" ht="15" customHeight="1">
      <c r="A34" s="204"/>
      <c r="B34" s="214"/>
      <c r="C34" s="214"/>
      <c r="D34" s="225"/>
      <c r="E34" s="204"/>
      <c r="F34" s="214"/>
      <c r="G34" s="214"/>
      <c r="H34" s="214"/>
      <c r="I34" s="225"/>
    </row>
    <row r="35" spans="1:9" ht="15" customHeight="1">
      <c r="A35" s="205"/>
      <c r="B35" s="215"/>
      <c r="C35" s="215"/>
      <c r="D35" s="226"/>
      <c r="E35" s="205"/>
      <c r="F35" s="215"/>
      <c r="G35" s="215"/>
      <c r="H35" s="215"/>
      <c r="I35" s="226"/>
    </row>
    <row r="36" spans="1:9" ht="15" customHeight="1">
      <c r="A36" s="205"/>
      <c r="B36" s="215"/>
      <c r="C36" s="215"/>
      <c r="D36" s="226"/>
      <c r="E36" s="205"/>
      <c r="F36" s="215"/>
      <c r="G36" s="215"/>
      <c r="H36" s="215"/>
      <c r="I36" s="226"/>
    </row>
    <row r="37" spans="1:9" ht="15" customHeight="1">
      <c r="A37" s="205"/>
      <c r="B37" s="215"/>
      <c r="C37" s="215"/>
      <c r="D37" s="226"/>
      <c r="E37" s="205"/>
      <c r="F37" s="215"/>
      <c r="G37" s="215"/>
      <c r="H37" s="215"/>
      <c r="I37" s="226"/>
    </row>
    <row r="38" spans="1:9" ht="15" customHeight="1">
      <c r="A38" s="206"/>
      <c r="B38" s="216"/>
      <c r="C38" s="216"/>
      <c r="D38" s="227"/>
      <c r="E38" s="206"/>
      <c r="F38" s="216"/>
      <c r="G38" s="216"/>
      <c r="H38" s="216"/>
      <c r="I38" s="227"/>
    </row>
    <row r="39" spans="1:9" ht="15" customHeight="1">
      <c r="A39" s="207" t="s">
        <v>65</v>
      </c>
      <c r="B39" s="217"/>
      <c r="C39" s="217"/>
      <c r="D39" s="217"/>
      <c r="E39" s="217"/>
      <c r="F39" s="217"/>
      <c r="G39" s="217"/>
      <c r="H39" s="217"/>
      <c r="I39" s="237"/>
    </row>
    <row r="40" spans="1:9" ht="15" customHeight="1">
      <c r="A40" s="208"/>
      <c r="B40" s="218"/>
      <c r="C40" s="218"/>
      <c r="D40" s="218"/>
      <c r="E40" s="218"/>
      <c r="F40" s="218"/>
      <c r="G40" s="218"/>
      <c r="H40" s="218"/>
      <c r="I40" s="238"/>
    </row>
    <row r="41" spans="1:9" ht="15" customHeight="1">
      <c r="A41" s="208"/>
      <c r="B41" s="218"/>
      <c r="C41" s="218"/>
      <c r="D41" s="218"/>
      <c r="E41" s="218"/>
      <c r="F41" s="218"/>
      <c r="G41" s="218"/>
      <c r="H41" s="218"/>
      <c r="I41" s="238"/>
    </row>
    <row r="42" spans="1:9" ht="15" customHeight="1">
      <c r="A42" s="208"/>
      <c r="B42" s="218"/>
      <c r="C42" s="218"/>
      <c r="D42" s="218"/>
      <c r="E42" s="218"/>
      <c r="F42" s="218"/>
      <c r="G42" s="218"/>
      <c r="H42" s="218"/>
      <c r="I42" s="238"/>
    </row>
    <row r="43" spans="1:9" ht="15" customHeight="1">
      <c r="A43" s="208"/>
      <c r="B43" s="218"/>
      <c r="C43" s="218"/>
      <c r="D43" s="218"/>
      <c r="E43" s="218"/>
      <c r="F43" s="218"/>
      <c r="G43" s="218"/>
      <c r="H43" s="218"/>
      <c r="I43" s="238"/>
    </row>
    <row r="44" spans="1:9" ht="15" customHeight="1">
      <c r="A44" s="208"/>
      <c r="B44" s="218"/>
      <c r="C44" s="218"/>
      <c r="D44" s="218"/>
      <c r="E44" s="218"/>
      <c r="F44" s="218"/>
      <c r="G44" s="218"/>
      <c r="H44" s="218"/>
      <c r="I44" s="238"/>
    </row>
    <row r="45" spans="1:9" ht="15" customHeight="1">
      <c r="A45" s="209"/>
      <c r="B45" s="219"/>
      <c r="C45" s="219"/>
      <c r="D45" s="219"/>
      <c r="E45" s="219"/>
      <c r="F45" s="219"/>
      <c r="G45" s="219"/>
      <c r="H45" s="219"/>
      <c r="I45" s="239"/>
    </row>
    <row r="46" spans="1:9">
      <c r="A46" s="210"/>
    </row>
    <row r="47" spans="1:9">
      <c r="A47" s="196" t="s">
        <v>335</v>
      </c>
    </row>
    <row r="48" spans="1:9">
      <c r="A48" s="210"/>
    </row>
    <row r="49" spans="1:1">
      <c r="A49" s="210"/>
    </row>
    <row r="50" spans="1:1">
      <c r="A50" s="210"/>
    </row>
    <row r="51" spans="1:1">
      <c r="A51" s="210"/>
    </row>
  </sheetData>
  <mergeCells count="64">
    <mergeCell ref="H1:I1"/>
    <mergeCell ref="C3:G3"/>
    <mergeCell ref="E5:F5"/>
    <mergeCell ref="G5:I5"/>
    <mergeCell ref="E6:F6"/>
    <mergeCell ref="G6:I6"/>
    <mergeCell ref="F7:I7"/>
    <mergeCell ref="B12:E12"/>
    <mergeCell ref="A15:I15"/>
    <mergeCell ref="A16:C16"/>
    <mergeCell ref="D16:F16"/>
    <mergeCell ref="G16:I16"/>
    <mergeCell ref="F12:F14"/>
    <mergeCell ref="G12:I14"/>
    <mergeCell ref="A13:A14"/>
    <mergeCell ref="B13:E14"/>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I32"/>
    <mergeCell ref="A33:D33"/>
    <mergeCell ref="E33:I33"/>
  </mergeCells>
  <phoneticPr fontId="8"/>
  <printOptions horizontalCentered="1" verticalCentered="1"/>
  <pageMargins left="0.39370078740157483" right="0.43307086614173229" top="0.39370078740157483" bottom="0.39370078740157483" header="0.35433070866141736"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view="pageBreakPreview" zoomScaleSheetLayoutView="100" workbookViewId="0"/>
  </sheetViews>
  <sheetFormatPr defaultColWidth="8.625" defaultRowHeight="21" customHeight="1"/>
  <cols>
    <col min="1" max="22" width="2.625" style="240" customWidth="1"/>
    <col min="23" max="23" width="5.5" style="240" customWidth="1"/>
    <col min="24" max="24" width="4.375" style="240" customWidth="1"/>
    <col min="25" max="36" width="2.625" style="240" customWidth="1"/>
    <col min="37" max="37" width="2.5" style="240" customWidth="1"/>
    <col min="38" max="38" width="9" style="240" customWidth="1"/>
    <col min="39" max="39" width="2.5" style="240" customWidth="1"/>
    <col min="40" max="16384" width="8.625" style="240"/>
  </cols>
  <sheetData>
    <row r="1" spans="1:38" s="171" customFormat="1" ht="20.100000000000001" customHeight="1">
      <c r="A1" s="171" t="s">
        <v>296</v>
      </c>
    </row>
    <row r="2" spans="1:38" s="171" customFormat="1" ht="20.100000000000001" customHeight="1">
      <c r="Z2" s="1338" t="s">
        <v>552</v>
      </c>
      <c r="AA2" s="1338"/>
      <c r="AB2" s="1338"/>
      <c r="AC2" s="1338"/>
      <c r="AD2" s="1338"/>
      <c r="AE2" s="1338"/>
      <c r="AF2" s="1338"/>
      <c r="AG2" s="1338"/>
      <c r="AH2" s="1338"/>
      <c r="AI2" s="1338"/>
    </row>
    <row r="3" spans="1:38" s="171" customFormat="1" ht="20.100000000000001" customHeight="1"/>
    <row r="4" spans="1:38" ht="21" customHeight="1">
      <c r="A4" s="1339" t="s">
        <v>79</v>
      </c>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row>
    <row r="5" spans="1:38" s="241" customFormat="1" ht="18" customHeight="1">
      <c r="A5" s="243"/>
      <c r="B5" s="243"/>
      <c r="C5" s="243"/>
      <c r="D5" s="243"/>
      <c r="E5" s="243"/>
      <c r="F5" s="243"/>
      <c r="G5" s="243"/>
    </row>
    <row r="6" spans="1:38" s="241" customFormat="1" ht="29.25" customHeight="1">
      <c r="A6" s="1327" t="s">
        <v>117</v>
      </c>
      <c r="B6" s="1327"/>
      <c r="C6" s="1327"/>
      <c r="D6" s="1327"/>
      <c r="E6" s="1327"/>
      <c r="F6" s="1327"/>
      <c r="G6" s="1327"/>
      <c r="H6" s="1327"/>
      <c r="I6" s="1327"/>
      <c r="J6" s="1327"/>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row>
    <row r="7" spans="1:38" s="241" customFormat="1" ht="31.5" customHeight="1">
      <c r="A7" s="1327" t="s">
        <v>308</v>
      </c>
      <c r="B7" s="1327"/>
      <c r="C7" s="1327"/>
      <c r="D7" s="1327"/>
      <c r="E7" s="1327"/>
      <c r="F7" s="1327"/>
      <c r="G7" s="1327"/>
      <c r="H7" s="1327"/>
      <c r="I7" s="1327"/>
      <c r="J7" s="1327"/>
      <c r="K7" s="1340"/>
      <c r="L7" s="1340"/>
      <c r="M7" s="1340"/>
      <c r="N7" s="1340"/>
      <c r="O7" s="1340"/>
      <c r="P7" s="1340"/>
      <c r="Q7" s="1340"/>
      <c r="R7" s="1340"/>
      <c r="S7" s="1340"/>
      <c r="T7" s="1340"/>
      <c r="U7" s="1340"/>
      <c r="V7" s="1340"/>
      <c r="W7" s="1340"/>
      <c r="X7" s="1340"/>
      <c r="Y7" s="1326" t="s">
        <v>347</v>
      </c>
      <c r="Z7" s="1326"/>
      <c r="AA7" s="1326"/>
      <c r="AB7" s="1326"/>
      <c r="AC7" s="1326"/>
      <c r="AD7" s="1326"/>
      <c r="AE7" s="1326"/>
      <c r="AF7" s="1341" t="s">
        <v>153</v>
      </c>
      <c r="AG7" s="1341"/>
      <c r="AH7" s="1341"/>
      <c r="AI7" s="1341"/>
    </row>
    <row r="8" spans="1:38" s="241" customFormat="1" ht="29.25" customHeight="1">
      <c r="A8" s="1333" t="s">
        <v>553</v>
      </c>
      <c r="B8" s="1333"/>
      <c r="C8" s="1333"/>
      <c r="D8" s="1333"/>
      <c r="E8" s="1333"/>
      <c r="F8" s="1333"/>
      <c r="G8" s="1333"/>
      <c r="H8" s="1333"/>
      <c r="I8" s="1333"/>
      <c r="J8" s="1333"/>
      <c r="K8" s="1325" t="s">
        <v>554</v>
      </c>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row>
    <row r="9" spans="1:38" ht="9.75" customHeight="1"/>
    <row r="10" spans="1:38" ht="21" customHeight="1">
      <c r="A10" s="1329" t="s">
        <v>555</v>
      </c>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row>
    <row r="11" spans="1:38" ht="21" customHeight="1">
      <c r="A11" s="1334" t="s">
        <v>33</v>
      </c>
      <c r="B11" s="1327"/>
      <c r="C11" s="1327"/>
      <c r="D11" s="1327"/>
      <c r="E11" s="1327"/>
      <c r="F11" s="1327"/>
      <c r="G11" s="1327"/>
      <c r="H11" s="1327"/>
      <c r="I11" s="1327"/>
      <c r="J11" s="1327"/>
      <c r="K11" s="1327"/>
      <c r="L11" s="1327"/>
      <c r="M11" s="1327"/>
      <c r="N11" s="1327"/>
      <c r="O11" s="1327"/>
      <c r="P11" s="1327"/>
      <c r="Q11" s="1327"/>
      <c r="R11" s="1335"/>
      <c r="S11" s="1336"/>
      <c r="T11" s="1336"/>
      <c r="U11" s="1336"/>
      <c r="V11" s="1336"/>
      <c r="W11" s="1336"/>
      <c r="X11" s="1336"/>
      <c r="Y11" s="1336"/>
      <c r="Z11" s="1336"/>
      <c r="AA11" s="1336"/>
      <c r="AB11" s="249" t="s">
        <v>518</v>
      </c>
      <c r="AC11" s="253"/>
      <c r="AD11" s="1337"/>
      <c r="AE11" s="1337"/>
      <c r="AF11" s="1337"/>
      <c r="AG11" s="1337"/>
      <c r="AH11" s="1337"/>
      <c r="AI11" s="1337"/>
      <c r="AL11" s="257"/>
    </row>
    <row r="12" spans="1:38" ht="21" customHeight="1">
      <c r="A12" s="244"/>
      <c r="B12" s="1329" t="s">
        <v>556</v>
      </c>
      <c r="C12" s="1329"/>
      <c r="D12" s="1329"/>
      <c r="E12" s="1329"/>
      <c r="F12" s="1329"/>
      <c r="G12" s="1329"/>
      <c r="H12" s="1329"/>
      <c r="I12" s="1329"/>
      <c r="J12" s="1329"/>
      <c r="K12" s="1329"/>
      <c r="L12" s="1329"/>
      <c r="M12" s="1329"/>
      <c r="N12" s="1329"/>
      <c r="O12" s="1329"/>
      <c r="P12" s="1329"/>
      <c r="Q12" s="1329"/>
      <c r="R12" s="1330">
        <f>ROUNDUP(R11*50%,1)</f>
        <v>0</v>
      </c>
      <c r="S12" s="1331"/>
      <c r="T12" s="1331"/>
      <c r="U12" s="1331"/>
      <c r="V12" s="1331"/>
      <c r="W12" s="1331"/>
      <c r="X12" s="1331"/>
      <c r="Y12" s="1331"/>
      <c r="Z12" s="1331"/>
      <c r="AA12" s="1331"/>
      <c r="AB12" s="250" t="s">
        <v>518</v>
      </c>
      <c r="AC12" s="254"/>
      <c r="AD12" s="1332"/>
      <c r="AE12" s="1332"/>
      <c r="AF12" s="1332"/>
      <c r="AG12" s="1332"/>
      <c r="AH12" s="1332"/>
      <c r="AI12" s="1332"/>
    </row>
    <row r="13" spans="1:38" ht="21" customHeight="1">
      <c r="A13" s="1327" t="s">
        <v>557</v>
      </c>
      <c r="B13" s="1327"/>
      <c r="C13" s="1327"/>
      <c r="D13" s="1327"/>
      <c r="E13" s="1327"/>
      <c r="F13" s="1327"/>
      <c r="G13" s="1327"/>
      <c r="H13" s="1327"/>
      <c r="I13" s="1327"/>
      <c r="J13" s="1327"/>
      <c r="K13" s="1327"/>
      <c r="L13" s="1327"/>
      <c r="M13" s="1327"/>
      <c r="N13" s="1327"/>
      <c r="O13" s="1327"/>
      <c r="P13" s="1327"/>
      <c r="Q13" s="1327"/>
      <c r="R13" s="1330" t="e">
        <f>ROUNDUP(AD25/K25,1)</f>
        <v>#DIV/0!</v>
      </c>
      <c r="S13" s="1331"/>
      <c r="T13" s="1331"/>
      <c r="U13" s="1331"/>
      <c r="V13" s="1331"/>
      <c r="W13" s="1331"/>
      <c r="X13" s="1331"/>
      <c r="Y13" s="1331"/>
      <c r="Z13" s="1331"/>
      <c r="AA13" s="1331"/>
      <c r="AB13" s="250" t="s">
        <v>518</v>
      </c>
      <c r="AC13" s="254"/>
      <c r="AD13" s="1332" t="s">
        <v>558</v>
      </c>
      <c r="AE13" s="1332"/>
      <c r="AF13" s="1332"/>
      <c r="AG13" s="1332"/>
      <c r="AH13" s="1332"/>
      <c r="AI13" s="1332"/>
    </row>
    <row r="14" spans="1:38" ht="21" customHeight="1">
      <c r="A14" s="1327" t="s">
        <v>560</v>
      </c>
      <c r="B14" s="1327"/>
      <c r="C14" s="1327"/>
      <c r="D14" s="1327"/>
      <c r="E14" s="1327"/>
      <c r="F14" s="1327"/>
      <c r="G14" s="1327"/>
      <c r="H14" s="1327"/>
      <c r="I14" s="1327"/>
      <c r="J14" s="1327"/>
      <c r="K14" s="1327" t="s">
        <v>561</v>
      </c>
      <c r="L14" s="1327"/>
      <c r="M14" s="1327"/>
      <c r="N14" s="1327"/>
      <c r="O14" s="1327"/>
      <c r="P14" s="1327"/>
      <c r="Q14" s="1327"/>
      <c r="R14" s="1327"/>
      <c r="S14" s="1327"/>
      <c r="T14" s="1327"/>
      <c r="U14" s="1327"/>
      <c r="V14" s="1327"/>
      <c r="W14" s="1327"/>
      <c r="X14" s="1327" t="s">
        <v>562</v>
      </c>
      <c r="Y14" s="1327"/>
      <c r="Z14" s="1327"/>
      <c r="AA14" s="1327"/>
      <c r="AB14" s="1327"/>
      <c r="AC14" s="1327"/>
      <c r="AD14" s="1327" t="s">
        <v>563</v>
      </c>
      <c r="AE14" s="1327"/>
      <c r="AF14" s="1327"/>
      <c r="AG14" s="1327"/>
      <c r="AH14" s="1327"/>
      <c r="AI14" s="1327"/>
    </row>
    <row r="15" spans="1:38" ht="21" customHeight="1">
      <c r="A15" s="245">
        <v>1</v>
      </c>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row>
    <row r="16" spans="1:38" ht="21" customHeight="1">
      <c r="A16" s="245">
        <v>2</v>
      </c>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row>
    <row r="17" spans="1:35" ht="21" customHeight="1">
      <c r="A17" s="245">
        <v>3</v>
      </c>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row>
    <row r="18" spans="1:35" ht="21" customHeight="1">
      <c r="A18" s="245">
        <v>4</v>
      </c>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row>
    <row r="19" spans="1:35" ht="21" customHeight="1">
      <c r="A19" s="245">
        <v>5</v>
      </c>
      <c r="B19" s="1325"/>
      <c r="C19" s="1325"/>
      <c r="D19" s="1325"/>
      <c r="E19" s="1325"/>
      <c r="F19" s="1325"/>
      <c r="G19" s="1325"/>
      <c r="H19" s="1325"/>
      <c r="I19" s="1325"/>
      <c r="J19" s="1325"/>
      <c r="K19" s="1325"/>
      <c r="L19" s="1325"/>
      <c r="M19" s="1325"/>
      <c r="N19" s="1325"/>
      <c r="O19" s="1325"/>
      <c r="P19" s="1325"/>
      <c r="Q19" s="1325"/>
      <c r="R19" s="1325"/>
      <c r="S19" s="1325"/>
      <c r="T19" s="1325"/>
      <c r="U19" s="1325"/>
      <c r="V19" s="1325"/>
      <c r="W19" s="1325"/>
      <c r="X19" s="1325"/>
      <c r="Y19" s="1325"/>
      <c r="Z19" s="1325"/>
      <c r="AA19" s="1325"/>
      <c r="AB19" s="1325"/>
      <c r="AC19" s="1325"/>
      <c r="AD19" s="1325"/>
      <c r="AE19" s="1325"/>
      <c r="AF19" s="1325"/>
      <c r="AG19" s="1325"/>
      <c r="AH19" s="1325"/>
      <c r="AI19" s="1325"/>
    </row>
    <row r="20" spans="1:35" ht="21" customHeight="1">
      <c r="A20" s="245">
        <v>6</v>
      </c>
      <c r="B20" s="1325"/>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row>
    <row r="21" spans="1:35" ht="21" customHeight="1">
      <c r="A21" s="245">
        <v>7</v>
      </c>
      <c r="B21" s="1325"/>
      <c r="C21" s="1325"/>
      <c r="D21" s="1325"/>
      <c r="E21" s="1325"/>
      <c r="F21" s="1325"/>
      <c r="G21" s="1325"/>
      <c r="H21" s="1325"/>
      <c r="I21" s="1325"/>
      <c r="J21" s="1325"/>
      <c r="K21" s="1325"/>
      <c r="L21" s="1325"/>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row>
    <row r="22" spans="1:35" ht="21" customHeight="1">
      <c r="A22" s="245">
        <v>8</v>
      </c>
      <c r="B22" s="1325"/>
      <c r="C22" s="1325"/>
      <c r="D22" s="1325"/>
      <c r="E22" s="1325"/>
      <c r="F22" s="1325"/>
      <c r="G22" s="1325"/>
      <c r="H22" s="1325"/>
      <c r="I22" s="1325"/>
      <c r="J22" s="1325"/>
      <c r="K22" s="1325"/>
      <c r="L22" s="1325"/>
      <c r="M22" s="1325"/>
      <c r="N22" s="1325"/>
      <c r="O22" s="1325"/>
      <c r="P22" s="1325"/>
      <c r="Q22" s="1325"/>
      <c r="R22" s="1325"/>
      <c r="S22" s="1325"/>
      <c r="T22" s="1325"/>
      <c r="U22" s="1325"/>
      <c r="V22" s="1325"/>
      <c r="W22" s="1325"/>
      <c r="X22" s="1325"/>
      <c r="Y22" s="1325"/>
      <c r="Z22" s="1325"/>
      <c r="AA22" s="1325"/>
      <c r="AB22" s="1325"/>
      <c r="AC22" s="1325"/>
      <c r="AD22" s="1325"/>
      <c r="AE22" s="1325"/>
      <c r="AF22" s="1325"/>
      <c r="AG22" s="1325"/>
      <c r="AH22" s="1325"/>
      <c r="AI22" s="1325"/>
    </row>
    <row r="23" spans="1:35" ht="21" customHeight="1">
      <c r="A23" s="245">
        <v>9</v>
      </c>
      <c r="B23" s="1325"/>
      <c r="C23" s="1325"/>
      <c r="D23" s="1325"/>
      <c r="E23" s="1325"/>
      <c r="F23" s="1325"/>
      <c r="G23" s="1325"/>
      <c r="H23" s="1325"/>
      <c r="I23" s="1325"/>
      <c r="J23" s="1325"/>
      <c r="K23" s="1325"/>
      <c r="L23" s="1325"/>
      <c r="M23" s="1325"/>
      <c r="N23" s="1325"/>
      <c r="O23" s="1325"/>
      <c r="P23" s="1325"/>
      <c r="Q23" s="1325"/>
      <c r="R23" s="1325"/>
      <c r="S23" s="1325"/>
      <c r="T23" s="1325"/>
      <c r="U23" s="1325"/>
      <c r="V23" s="1325"/>
      <c r="W23" s="1325"/>
      <c r="X23" s="1325"/>
      <c r="Y23" s="1325"/>
      <c r="Z23" s="1325"/>
      <c r="AA23" s="1325"/>
      <c r="AB23" s="1325"/>
      <c r="AC23" s="1325"/>
      <c r="AD23" s="1325"/>
      <c r="AE23" s="1325"/>
      <c r="AF23" s="1325"/>
      <c r="AG23" s="1325"/>
      <c r="AH23" s="1325"/>
      <c r="AI23" s="1325"/>
    </row>
    <row r="24" spans="1:35" ht="21" customHeight="1">
      <c r="A24" s="245">
        <v>10</v>
      </c>
      <c r="B24" s="1325"/>
      <c r="C24" s="1325"/>
      <c r="D24" s="1325"/>
      <c r="E24" s="1325"/>
      <c r="F24" s="1325"/>
      <c r="G24" s="1325"/>
      <c r="H24" s="1325"/>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row>
    <row r="25" spans="1:35" ht="21" customHeight="1">
      <c r="A25" s="1326" t="s">
        <v>105</v>
      </c>
      <c r="B25" s="1326"/>
      <c r="C25" s="1326"/>
      <c r="D25" s="1326"/>
      <c r="E25" s="1326"/>
      <c r="F25" s="1326"/>
      <c r="G25" s="1326"/>
      <c r="H25" s="1326"/>
      <c r="I25" s="1326"/>
      <c r="J25" s="1326"/>
      <c r="K25" s="1325"/>
      <c r="L25" s="1325"/>
      <c r="M25" s="1325"/>
      <c r="N25" s="1325"/>
      <c r="O25" s="1325"/>
      <c r="P25" s="1327" t="s">
        <v>202</v>
      </c>
      <c r="Q25" s="1327"/>
      <c r="R25" s="1327" t="s">
        <v>565</v>
      </c>
      <c r="S25" s="1327"/>
      <c r="T25" s="1327"/>
      <c r="U25" s="1327"/>
      <c r="V25" s="1327"/>
      <c r="W25" s="1327"/>
      <c r="X25" s="1327"/>
      <c r="Y25" s="1327"/>
      <c r="Z25" s="1327"/>
      <c r="AA25" s="1327"/>
      <c r="AB25" s="1327"/>
      <c r="AC25" s="1327"/>
      <c r="AD25" s="1328">
        <f>SUM(AD15:AI24)</f>
        <v>0</v>
      </c>
      <c r="AE25" s="1328"/>
      <c r="AF25" s="1328"/>
      <c r="AG25" s="1328"/>
      <c r="AH25" s="1328"/>
      <c r="AI25" s="1328"/>
    </row>
    <row r="26" spans="1:35" ht="9" customHeight="1">
      <c r="A26" s="246"/>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row>
    <row r="27" spans="1:35" ht="21" customHeight="1">
      <c r="A27" s="1312" t="s">
        <v>484</v>
      </c>
      <c r="B27" s="1313"/>
      <c r="C27" s="1313"/>
      <c r="D27" s="1313"/>
      <c r="E27" s="1313"/>
      <c r="F27" s="1313"/>
      <c r="G27" s="1313"/>
      <c r="H27" s="1313"/>
      <c r="I27" s="1313"/>
      <c r="J27" s="1313"/>
      <c r="K27" s="1313"/>
      <c r="L27" s="1313"/>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4"/>
    </row>
    <row r="28" spans="1:35" ht="21" customHeight="1">
      <c r="A28" s="1315" t="s">
        <v>567</v>
      </c>
      <c r="B28" s="1315"/>
      <c r="C28" s="1315"/>
      <c r="D28" s="1315"/>
      <c r="E28" s="1315"/>
      <c r="F28" s="1315"/>
      <c r="G28" s="1315"/>
      <c r="H28" s="1315"/>
      <c r="I28" s="1315"/>
      <c r="J28" s="1315"/>
      <c r="K28" s="1315"/>
      <c r="L28" s="1315"/>
      <c r="M28" s="1315"/>
      <c r="N28" s="1315"/>
      <c r="O28" s="1315"/>
      <c r="P28" s="1315"/>
      <c r="Q28" s="1315"/>
      <c r="R28" s="1316">
        <f>ROUNDUP(R11/40,1)</f>
        <v>0</v>
      </c>
      <c r="S28" s="1316"/>
      <c r="T28" s="1316"/>
      <c r="U28" s="1316"/>
      <c r="V28" s="1316"/>
      <c r="W28" s="1316"/>
      <c r="X28" s="1316"/>
      <c r="Y28" s="1316"/>
      <c r="Z28" s="1316"/>
      <c r="AA28" s="1316"/>
      <c r="AB28" s="251" t="s">
        <v>518</v>
      </c>
      <c r="AC28" s="251"/>
      <c r="AD28" s="1317"/>
      <c r="AE28" s="1318"/>
      <c r="AF28" s="1318"/>
      <c r="AG28" s="1318"/>
      <c r="AH28" s="1318"/>
      <c r="AI28" s="1319"/>
    </row>
    <row r="29" spans="1:35" ht="21" customHeight="1">
      <c r="A29" s="1320" t="s">
        <v>37</v>
      </c>
      <c r="B29" s="1320"/>
      <c r="C29" s="1320"/>
      <c r="D29" s="1320"/>
      <c r="E29" s="1320"/>
      <c r="F29" s="1320"/>
      <c r="G29" s="1320"/>
      <c r="H29" s="1320"/>
      <c r="I29" s="1320"/>
      <c r="J29" s="1320"/>
      <c r="K29" s="1320"/>
      <c r="L29" s="1320"/>
      <c r="M29" s="1320"/>
      <c r="N29" s="1320"/>
      <c r="O29" s="1320"/>
      <c r="P29" s="1320"/>
      <c r="Q29" s="1320"/>
      <c r="R29" s="1321"/>
      <c r="S29" s="1321"/>
      <c r="T29" s="1321"/>
      <c r="U29" s="1321"/>
      <c r="V29" s="1321"/>
      <c r="W29" s="1321"/>
      <c r="X29" s="1321"/>
      <c r="Y29" s="1321"/>
      <c r="Z29" s="1321"/>
      <c r="AA29" s="1321"/>
      <c r="AB29" s="252" t="s">
        <v>518</v>
      </c>
      <c r="AC29" s="252"/>
      <c r="AD29" s="1322" t="s">
        <v>568</v>
      </c>
      <c r="AE29" s="1323"/>
      <c r="AF29" s="1323"/>
      <c r="AG29" s="1323"/>
      <c r="AH29" s="1323"/>
      <c r="AI29" s="1324"/>
    </row>
    <row r="30" spans="1:35" ht="21" customHeight="1">
      <c r="A30" s="1311" t="s">
        <v>201</v>
      </c>
      <c r="B30" s="1311"/>
      <c r="C30" s="1311"/>
      <c r="D30" s="1311"/>
      <c r="E30" s="1311"/>
      <c r="F30" s="1311"/>
      <c r="G30" s="1311"/>
      <c r="H30" s="1311"/>
      <c r="I30" s="1311"/>
      <c r="J30" s="1311"/>
      <c r="K30" s="1311"/>
      <c r="L30" s="1311"/>
      <c r="M30" s="1311"/>
      <c r="N30" s="1311"/>
      <c r="O30" s="1311"/>
      <c r="P30" s="1311"/>
      <c r="Q30" s="1311"/>
      <c r="R30" s="1311" t="s">
        <v>570</v>
      </c>
      <c r="S30" s="1311"/>
      <c r="T30" s="1311"/>
      <c r="U30" s="1311"/>
      <c r="V30" s="1311"/>
      <c r="W30" s="1311"/>
      <c r="X30" s="1311"/>
      <c r="Y30" s="1311"/>
      <c r="Z30" s="1311"/>
      <c r="AA30" s="1311"/>
      <c r="AB30" s="1311"/>
      <c r="AC30" s="1311"/>
      <c r="AD30" s="1311"/>
      <c r="AE30" s="1311"/>
      <c r="AF30" s="1311"/>
      <c r="AG30" s="1311"/>
      <c r="AH30" s="1311"/>
      <c r="AI30" s="1311"/>
    </row>
    <row r="31" spans="1:35" ht="21" customHeight="1">
      <c r="A31" s="247">
        <v>1</v>
      </c>
      <c r="B31" s="1308"/>
      <c r="C31" s="1308"/>
      <c r="D31" s="1308"/>
      <c r="E31" s="1308"/>
      <c r="F31" s="1308"/>
      <c r="G31" s="1308"/>
      <c r="H31" s="1308"/>
      <c r="I31" s="1308"/>
      <c r="J31" s="1308"/>
      <c r="K31" s="1308"/>
      <c r="L31" s="1308"/>
      <c r="M31" s="1308"/>
      <c r="N31" s="1308"/>
      <c r="O31" s="1308"/>
      <c r="P31" s="1308"/>
      <c r="Q31" s="1308"/>
      <c r="R31" s="1308"/>
      <c r="S31" s="1308"/>
      <c r="T31" s="1308"/>
      <c r="U31" s="1308"/>
      <c r="V31" s="1308"/>
      <c r="W31" s="1308"/>
      <c r="X31" s="1308"/>
      <c r="Y31" s="1308"/>
      <c r="Z31" s="1308"/>
      <c r="AA31" s="1308"/>
      <c r="AB31" s="1308"/>
      <c r="AC31" s="1308"/>
      <c r="AD31" s="1308"/>
      <c r="AE31" s="1308"/>
      <c r="AF31" s="1308"/>
      <c r="AG31" s="1308"/>
      <c r="AH31" s="1308"/>
      <c r="AI31" s="1308"/>
    </row>
    <row r="32" spans="1:35" ht="21" customHeight="1">
      <c r="A32" s="247">
        <v>2</v>
      </c>
      <c r="B32" s="1308"/>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8"/>
      <c r="AA32" s="1308"/>
      <c r="AB32" s="1308"/>
      <c r="AC32" s="1308"/>
      <c r="AD32" s="1308"/>
      <c r="AE32" s="1308"/>
      <c r="AF32" s="1308"/>
      <c r="AG32" s="1308"/>
      <c r="AH32" s="1308"/>
      <c r="AI32" s="1308"/>
    </row>
    <row r="33" spans="1:37" ht="21" customHeight="1">
      <c r="A33" s="247">
        <v>3</v>
      </c>
      <c r="B33" s="1308"/>
      <c r="C33" s="1308"/>
      <c r="D33" s="1308"/>
      <c r="E33" s="1308"/>
      <c r="F33" s="1308"/>
      <c r="G33" s="1308"/>
      <c r="H33" s="1308"/>
      <c r="I33" s="1308"/>
      <c r="J33" s="1308"/>
      <c r="K33" s="1308"/>
      <c r="L33" s="1308"/>
      <c r="M33" s="1308"/>
      <c r="N33" s="1308"/>
      <c r="O33" s="1308"/>
      <c r="P33" s="1308"/>
      <c r="Q33" s="1308"/>
      <c r="R33" s="1308"/>
      <c r="S33" s="1308"/>
      <c r="T33" s="1308"/>
      <c r="U33" s="1308"/>
      <c r="V33" s="1308"/>
      <c r="W33" s="1308"/>
      <c r="X33" s="1308"/>
      <c r="Y33" s="1308"/>
      <c r="Z33" s="1308"/>
      <c r="AA33" s="1308"/>
      <c r="AB33" s="1308"/>
      <c r="AC33" s="1308"/>
      <c r="AD33" s="1308"/>
      <c r="AE33" s="1308"/>
      <c r="AF33" s="1308"/>
      <c r="AG33" s="1308"/>
      <c r="AH33" s="1308"/>
      <c r="AI33" s="1308"/>
    </row>
    <row r="34" spans="1:37" ht="8.25" customHeight="1">
      <c r="A34" s="246"/>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row>
    <row r="35" spans="1:37" ht="22.5" customHeight="1">
      <c r="A35" s="1309" t="s">
        <v>458</v>
      </c>
      <c r="B35" s="1309"/>
      <c r="C35" s="1309"/>
      <c r="D35" s="1309"/>
      <c r="E35" s="1309"/>
      <c r="F35" s="1309"/>
      <c r="G35" s="1310" t="s">
        <v>294</v>
      </c>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1310"/>
      <c r="AG35" s="1310"/>
      <c r="AH35" s="1310"/>
      <c r="AI35" s="1310"/>
    </row>
    <row r="36" spans="1:37" ht="8.25" customHeight="1">
      <c r="A36" s="246"/>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row>
    <row r="37" spans="1:37" ht="18.75" customHeight="1">
      <c r="A37" s="1307" t="s">
        <v>40</v>
      </c>
      <c r="B37" s="1307"/>
      <c r="C37" s="1307"/>
      <c r="D37" s="1307"/>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1307"/>
      <c r="AE37" s="1307"/>
      <c r="AF37" s="1307"/>
      <c r="AG37" s="1307"/>
      <c r="AH37" s="1307"/>
      <c r="AI37" s="1307"/>
      <c r="AJ37" s="1307"/>
      <c r="AK37" s="256"/>
    </row>
    <row r="38" spans="1:37" ht="18.75" customHeight="1">
      <c r="A38" s="1307"/>
      <c r="B38" s="1307"/>
      <c r="C38" s="1307"/>
      <c r="D38" s="1307"/>
      <c r="E38" s="1307"/>
      <c r="F38" s="1307"/>
      <c r="G38" s="1307"/>
      <c r="H38" s="1307"/>
      <c r="I38" s="1307"/>
      <c r="J38" s="1307"/>
      <c r="K38" s="1307"/>
      <c r="L38" s="1307"/>
      <c r="M38" s="1307"/>
      <c r="N38" s="1307"/>
      <c r="O38" s="1307"/>
      <c r="P38" s="1307"/>
      <c r="Q38" s="1307"/>
      <c r="R38" s="1307"/>
      <c r="S38" s="1307"/>
      <c r="T38" s="1307"/>
      <c r="U38" s="1307"/>
      <c r="V38" s="1307"/>
      <c r="W38" s="1307"/>
      <c r="X38" s="1307"/>
      <c r="Y38" s="1307"/>
      <c r="Z38" s="1307"/>
      <c r="AA38" s="1307"/>
      <c r="AB38" s="1307"/>
      <c r="AC38" s="1307"/>
      <c r="AD38" s="1307"/>
      <c r="AE38" s="1307"/>
      <c r="AF38" s="1307"/>
      <c r="AG38" s="1307"/>
      <c r="AH38" s="1307"/>
      <c r="AI38" s="1307"/>
      <c r="AJ38" s="1307"/>
      <c r="AK38" s="256"/>
    </row>
    <row r="39" spans="1:37" ht="18.75" customHeight="1">
      <c r="A39" s="1307"/>
      <c r="B39" s="1307"/>
      <c r="C39" s="1307"/>
      <c r="D39" s="1307"/>
      <c r="E39" s="1307"/>
      <c r="F39" s="1307"/>
      <c r="G39" s="1307"/>
      <c r="H39" s="1307"/>
      <c r="I39" s="1307"/>
      <c r="J39" s="1307"/>
      <c r="K39" s="1307"/>
      <c r="L39" s="1307"/>
      <c r="M39" s="1307"/>
      <c r="N39" s="1307"/>
      <c r="O39" s="1307"/>
      <c r="P39" s="1307"/>
      <c r="Q39" s="1307"/>
      <c r="R39" s="1307"/>
      <c r="S39" s="1307"/>
      <c r="T39" s="1307"/>
      <c r="U39" s="1307"/>
      <c r="V39" s="1307"/>
      <c r="W39" s="1307"/>
      <c r="X39" s="1307"/>
      <c r="Y39" s="1307"/>
      <c r="Z39" s="1307"/>
      <c r="AA39" s="1307"/>
      <c r="AB39" s="1307"/>
      <c r="AC39" s="1307"/>
      <c r="AD39" s="1307"/>
      <c r="AE39" s="1307"/>
      <c r="AF39" s="1307"/>
      <c r="AG39" s="1307"/>
      <c r="AH39" s="1307"/>
      <c r="AI39" s="1307"/>
      <c r="AJ39" s="1307"/>
      <c r="AK39" s="256"/>
    </row>
    <row r="40" spans="1:37" ht="18.75" customHeight="1">
      <c r="A40" s="1307"/>
      <c r="B40" s="1307"/>
      <c r="C40" s="1307"/>
      <c r="D40" s="1307"/>
      <c r="E40" s="1307"/>
      <c r="F40" s="1307"/>
      <c r="G40" s="1307"/>
      <c r="H40" s="1307"/>
      <c r="I40" s="1307"/>
      <c r="J40" s="1307"/>
      <c r="K40" s="1307"/>
      <c r="L40" s="1307"/>
      <c r="M40" s="1307"/>
      <c r="N40" s="1307"/>
      <c r="O40" s="1307"/>
      <c r="P40" s="1307"/>
      <c r="Q40" s="1307"/>
      <c r="R40" s="1307"/>
      <c r="S40" s="1307"/>
      <c r="T40" s="1307"/>
      <c r="U40" s="1307"/>
      <c r="V40" s="1307"/>
      <c r="W40" s="1307"/>
      <c r="X40" s="1307"/>
      <c r="Y40" s="1307"/>
      <c r="Z40" s="1307"/>
      <c r="AA40" s="1307"/>
      <c r="AB40" s="1307"/>
      <c r="AC40" s="1307"/>
      <c r="AD40" s="1307"/>
      <c r="AE40" s="1307"/>
      <c r="AF40" s="1307"/>
      <c r="AG40" s="1307"/>
      <c r="AH40" s="1307"/>
      <c r="AI40" s="1307"/>
      <c r="AJ40" s="1307"/>
      <c r="AK40" s="256"/>
    </row>
    <row r="41" spans="1:37" ht="80.25" customHeight="1">
      <c r="A41" s="1307"/>
      <c r="B41" s="1307"/>
      <c r="C41" s="1307"/>
      <c r="D41" s="1307"/>
      <c r="E41" s="1307"/>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256"/>
    </row>
    <row r="42" spans="1:37" ht="15" customHeight="1">
      <c r="A42" s="1306" t="s">
        <v>476</v>
      </c>
      <c r="B42" s="1306"/>
      <c r="C42" s="1306"/>
      <c r="D42" s="1306"/>
      <c r="E42" s="1306"/>
      <c r="F42" s="1306"/>
      <c r="G42" s="1306"/>
      <c r="H42" s="1306"/>
      <c r="I42" s="1306"/>
      <c r="J42" s="1306"/>
      <c r="K42" s="1306"/>
      <c r="L42" s="1306"/>
      <c r="M42" s="1306"/>
      <c r="N42" s="1306"/>
      <c r="O42" s="1306"/>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256"/>
    </row>
    <row r="43" spans="1:37" ht="15" customHeight="1">
      <c r="A43" s="1306"/>
      <c r="B43" s="1306"/>
      <c r="C43" s="1306"/>
      <c r="D43" s="1306"/>
      <c r="E43" s="1306"/>
      <c r="F43" s="1306"/>
      <c r="G43" s="1306"/>
      <c r="H43" s="1306"/>
      <c r="I43" s="1306"/>
      <c r="J43" s="1306"/>
      <c r="K43" s="1306"/>
      <c r="L43" s="1306"/>
      <c r="M43" s="1306"/>
      <c r="N43" s="1306"/>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256"/>
    </row>
    <row r="44" spans="1:37" ht="15" customHeight="1">
      <c r="A44" s="1306"/>
      <c r="B44" s="1306"/>
      <c r="C44" s="1306"/>
      <c r="D44" s="1306"/>
      <c r="E44" s="1306"/>
      <c r="F44" s="1306"/>
      <c r="G44" s="1306"/>
      <c r="H44" s="1306"/>
      <c r="I44" s="1306"/>
      <c r="J44" s="1306"/>
      <c r="K44" s="1306"/>
      <c r="L44" s="1306"/>
      <c r="M44" s="1306"/>
      <c r="N44" s="1306"/>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256"/>
    </row>
    <row r="45" spans="1:37" ht="15" customHeight="1">
      <c r="A45" s="1306"/>
      <c r="B45" s="1306"/>
      <c r="C45" s="1306"/>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c r="AB45" s="1306"/>
      <c r="AC45" s="1306"/>
      <c r="AD45" s="1306"/>
      <c r="AE45" s="1306"/>
      <c r="AF45" s="1306"/>
      <c r="AG45" s="1306"/>
      <c r="AH45" s="1306"/>
      <c r="AI45" s="1306"/>
      <c r="AJ45" s="1306"/>
      <c r="AK45" s="256"/>
    </row>
    <row r="46" spans="1:37" ht="37.5" customHeight="1">
      <c r="A46" s="1306"/>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256"/>
    </row>
    <row r="47" spans="1:37" s="242" customFormat="1" ht="36.75" customHeight="1">
      <c r="A47" s="1306" t="s">
        <v>571</v>
      </c>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row>
    <row r="48" spans="1:37" s="242" customFormat="1" ht="36" customHeight="1">
      <c r="A48" s="1306" t="s">
        <v>513</v>
      </c>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row>
    <row r="49" spans="1:36" s="242" customFormat="1" ht="21" customHeight="1">
      <c r="A49" s="242" t="s">
        <v>370</v>
      </c>
      <c r="AJ49" s="255"/>
    </row>
    <row r="50" spans="1:36" s="242" customFormat="1" ht="21" customHeight="1">
      <c r="A50" s="242" t="s">
        <v>370</v>
      </c>
      <c r="AJ50" s="255"/>
    </row>
    <row r="51" spans="1:36" ht="14.25" customHeight="1"/>
  </sheetData>
  <protectedRanges>
    <protectedRange sqref="K7:X7 AF7:AI7 K6:AI6 K8:AI8" name="範囲1_2"/>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8:AJ48"/>
    <mergeCell ref="A37:AJ41"/>
    <mergeCell ref="A42:AJ46"/>
    <mergeCell ref="B33:Q33"/>
    <mergeCell ref="R33:AI33"/>
    <mergeCell ref="A35:F35"/>
    <mergeCell ref="G35:AI35"/>
    <mergeCell ref="A47:AJ47"/>
  </mergeCells>
  <phoneticPr fontId="8"/>
  <pageMargins left="0.62992125984251968" right="0.62992125984251968" top="0.55118110236220474" bottom="0.31496062992125984" header="0.39370078740157483" footer="0.19685039370078741"/>
  <pageSetup paperSize="9" scale="81"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0"/>
  <sheetViews>
    <sheetView view="pageBreakPreview" zoomScale="60" workbookViewId="0"/>
  </sheetViews>
  <sheetFormatPr defaultColWidth="8.625" defaultRowHeight="14.25"/>
  <cols>
    <col min="1" max="22" width="2.625" style="24" customWidth="1"/>
    <col min="23" max="23" width="5.5" style="24" customWidth="1"/>
    <col min="24" max="24" width="4.375" style="24" customWidth="1"/>
    <col min="25" max="36" width="2.625" style="24" customWidth="1"/>
    <col min="37" max="37" width="2.5" style="24" customWidth="1"/>
    <col min="38" max="38" width="9" style="24" customWidth="1"/>
    <col min="39" max="39" width="2.5" style="24" customWidth="1"/>
    <col min="40" max="16384" width="8.625" style="24"/>
  </cols>
  <sheetData>
    <row r="1" spans="1:38" ht="20.100000000000001" customHeight="1">
      <c r="A1" s="24" t="s">
        <v>574</v>
      </c>
    </row>
    <row r="2" spans="1:38" ht="20.100000000000001" customHeight="1">
      <c r="Z2" s="1338" t="s">
        <v>552</v>
      </c>
      <c r="AA2" s="1338"/>
      <c r="AB2" s="1338"/>
      <c r="AC2" s="1338"/>
      <c r="AD2" s="1338"/>
      <c r="AE2" s="1338"/>
      <c r="AF2" s="1338"/>
      <c r="AG2" s="1338"/>
      <c r="AH2" s="1338"/>
      <c r="AI2" s="1338"/>
    </row>
    <row r="3" spans="1:38" ht="20.100000000000001" customHeight="1"/>
    <row r="4" spans="1:38" ht="20.100000000000001" customHeight="1">
      <c r="A4" s="1339" t="s">
        <v>281</v>
      </c>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259"/>
    </row>
    <row r="5" spans="1:38" s="89" customFormat="1" ht="20.100000000000001" customHeight="1">
      <c r="A5" s="243"/>
      <c r="B5" s="243"/>
      <c r="C5" s="243"/>
      <c r="D5" s="243"/>
      <c r="E5" s="243"/>
      <c r="F5" s="243"/>
      <c r="G5" s="243"/>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row>
    <row r="6" spans="1:38" s="89" customFormat="1" ht="29.25" customHeight="1">
      <c r="A6" s="1327" t="s">
        <v>117</v>
      </c>
      <c r="B6" s="1327"/>
      <c r="C6" s="1327"/>
      <c r="D6" s="1327"/>
      <c r="E6" s="1327"/>
      <c r="F6" s="1327"/>
      <c r="G6" s="1327"/>
      <c r="H6" s="1327"/>
      <c r="I6" s="1327"/>
      <c r="J6" s="1327"/>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241"/>
    </row>
    <row r="7" spans="1:38" s="89" customFormat="1" ht="31.5" customHeight="1">
      <c r="A7" s="1327" t="s">
        <v>308</v>
      </c>
      <c r="B7" s="1327"/>
      <c r="C7" s="1327"/>
      <c r="D7" s="1327"/>
      <c r="E7" s="1327"/>
      <c r="F7" s="1327"/>
      <c r="G7" s="1327"/>
      <c r="H7" s="1327"/>
      <c r="I7" s="1327"/>
      <c r="J7" s="1327"/>
      <c r="K7" s="1340"/>
      <c r="L7" s="1340"/>
      <c r="M7" s="1340"/>
      <c r="N7" s="1340"/>
      <c r="O7" s="1340"/>
      <c r="P7" s="1340"/>
      <c r="Q7" s="1340"/>
      <c r="R7" s="1340"/>
      <c r="S7" s="1340"/>
      <c r="T7" s="1340"/>
      <c r="U7" s="1340"/>
      <c r="V7" s="1340"/>
      <c r="W7" s="1340"/>
      <c r="X7" s="1340"/>
      <c r="Y7" s="1326" t="s">
        <v>347</v>
      </c>
      <c r="Z7" s="1326"/>
      <c r="AA7" s="1326"/>
      <c r="AB7" s="1326"/>
      <c r="AC7" s="1326"/>
      <c r="AD7" s="1326"/>
      <c r="AE7" s="1326"/>
      <c r="AF7" s="1341" t="s">
        <v>575</v>
      </c>
      <c r="AG7" s="1341"/>
      <c r="AH7" s="1341"/>
      <c r="AI7" s="1341"/>
      <c r="AJ7" s="241"/>
    </row>
    <row r="8" spans="1:38" s="89" customFormat="1" ht="29.25" customHeight="1">
      <c r="A8" s="1333" t="s">
        <v>553</v>
      </c>
      <c r="B8" s="1333"/>
      <c r="C8" s="1333"/>
      <c r="D8" s="1333"/>
      <c r="E8" s="1333"/>
      <c r="F8" s="1333"/>
      <c r="G8" s="1333"/>
      <c r="H8" s="1333"/>
      <c r="I8" s="1333"/>
      <c r="J8" s="1333"/>
      <c r="K8" s="1325" t="s">
        <v>554</v>
      </c>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241"/>
    </row>
    <row r="9" spans="1:38" ht="9.75" customHeight="1">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row>
    <row r="10" spans="1:38" ht="21" customHeight="1">
      <c r="A10" s="1329" t="s">
        <v>555</v>
      </c>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259"/>
    </row>
    <row r="11" spans="1:38" ht="21" customHeight="1">
      <c r="A11" s="1334" t="s">
        <v>33</v>
      </c>
      <c r="B11" s="1327"/>
      <c r="C11" s="1327"/>
      <c r="D11" s="1327"/>
      <c r="E11" s="1327"/>
      <c r="F11" s="1327"/>
      <c r="G11" s="1327"/>
      <c r="H11" s="1327"/>
      <c r="I11" s="1327"/>
      <c r="J11" s="1327"/>
      <c r="K11" s="1327"/>
      <c r="L11" s="1327"/>
      <c r="M11" s="1327"/>
      <c r="N11" s="1327"/>
      <c r="O11" s="1327"/>
      <c r="P11" s="1327"/>
      <c r="Q11" s="1327"/>
      <c r="R11" s="1335"/>
      <c r="S11" s="1336"/>
      <c r="T11" s="1336"/>
      <c r="U11" s="1336"/>
      <c r="V11" s="1336"/>
      <c r="W11" s="1336"/>
      <c r="X11" s="1336"/>
      <c r="Y11" s="1336"/>
      <c r="Z11" s="1336"/>
      <c r="AA11" s="1336"/>
      <c r="AB11" s="249" t="s">
        <v>518</v>
      </c>
      <c r="AC11" s="253"/>
      <c r="AD11" s="1337"/>
      <c r="AE11" s="1337"/>
      <c r="AF11" s="1337"/>
      <c r="AG11" s="1337"/>
      <c r="AH11" s="1337"/>
      <c r="AI11" s="1337"/>
      <c r="AJ11" s="259"/>
      <c r="AL11" s="271"/>
    </row>
    <row r="12" spans="1:38" ht="21" customHeight="1">
      <c r="A12" s="260"/>
      <c r="B12" s="1351" t="s">
        <v>576</v>
      </c>
      <c r="C12" s="1351"/>
      <c r="D12" s="1351"/>
      <c r="E12" s="1351"/>
      <c r="F12" s="1351"/>
      <c r="G12" s="1351"/>
      <c r="H12" s="1351"/>
      <c r="I12" s="1351"/>
      <c r="J12" s="1351"/>
      <c r="K12" s="1351"/>
      <c r="L12" s="1351"/>
      <c r="M12" s="1351"/>
      <c r="N12" s="1351"/>
      <c r="O12" s="1351"/>
      <c r="P12" s="1351"/>
      <c r="Q12" s="1351"/>
      <c r="R12" s="1344">
        <f>ROUNDUP(R11*30%,1)</f>
        <v>0</v>
      </c>
      <c r="S12" s="1345"/>
      <c r="T12" s="1345"/>
      <c r="U12" s="1345"/>
      <c r="V12" s="1345"/>
      <c r="W12" s="1345"/>
      <c r="X12" s="1345"/>
      <c r="Y12" s="1345"/>
      <c r="Z12" s="1345"/>
      <c r="AA12" s="1345"/>
      <c r="AB12" s="261" t="s">
        <v>518</v>
      </c>
      <c r="AC12" s="265"/>
      <c r="AD12" s="1346"/>
      <c r="AE12" s="1346"/>
      <c r="AF12" s="1346"/>
      <c r="AG12" s="1346"/>
      <c r="AH12" s="1346"/>
      <c r="AI12" s="1346"/>
      <c r="AJ12" s="259"/>
    </row>
    <row r="13" spans="1:38" ht="21" customHeight="1">
      <c r="A13" s="1347" t="s">
        <v>557</v>
      </c>
      <c r="B13" s="1347"/>
      <c r="C13" s="1347"/>
      <c r="D13" s="1347"/>
      <c r="E13" s="1347"/>
      <c r="F13" s="1347"/>
      <c r="G13" s="1347"/>
      <c r="H13" s="1347"/>
      <c r="I13" s="1347"/>
      <c r="J13" s="1347"/>
      <c r="K13" s="1347"/>
      <c r="L13" s="1347"/>
      <c r="M13" s="1347"/>
      <c r="N13" s="1347"/>
      <c r="O13" s="1347"/>
      <c r="P13" s="1347"/>
      <c r="Q13" s="1347"/>
      <c r="R13" s="1352" t="e">
        <f>ROUNDUP(AD25/K25,1)</f>
        <v>#DIV/0!</v>
      </c>
      <c r="S13" s="1353"/>
      <c r="T13" s="1353"/>
      <c r="U13" s="1353"/>
      <c r="V13" s="1353"/>
      <c r="W13" s="1353"/>
      <c r="X13" s="1353"/>
      <c r="Y13" s="1353"/>
      <c r="Z13" s="1353"/>
      <c r="AA13" s="1353"/>
      <c r="AB13" s="262" t="s">
        <v>518</v>
      </c>
      <c r="AC13" s="266"/>
      <c r="AD13" s="1350" t="s">
        <v>558</v>
      </c>
      <c r="AE13" s="1350"/>
      <c r="AF13" s="1350"/>
      <c r="AG13" s="1350"/>
      <c r="AH13" s="1350"/>
      <c r="AI13" s="1350"/>
      <c r="AJ13" s="259"/>
    </row>
    <row r="14" spans="1:38" ht="21" customHeight="1">
      <c r="A14" s="1327" t="s">
        <v>560</v>
      </c>
      <c r="B14" s="1327"/>
      <c r="C14" s="1327"/>
      <c r="D14" s="1327"/>
      <c r="E14" s="1327"/>
      <c r="F14" s="1327"/>
      <c r="G14" s="1327"/>
      <c r="H14" s="1327"/>
      <c r="I14" s="1327"/>
      <c r="J14" s="1327"/>
      <c r="K14" s="1327" t="s">
        <v>561</v>
      </c>
      <c r="L14" s="1327"/>
      <c r="M14" s="1327"/>
      <c r="N14" s="1327"/>
      <c r="O14" s="1327"/>
      <c r="P14" s="1327"/>
      <c r="Q14" s="1327"/>
      <c r="R14" s="1327"/>
      <c r="S14" s="1327"/>
      <c r="T14" s="1327"/>
      <c r="U14" s="1327"/>
      <c r="V14" s="1327"/>
      <c r="W14" s="1327"/>
      <c r="X14" s="1327" t="s">
        <v>562</v>
      </c>
      <c r="Y14" s="1327"/>
      <c r="Z14" s="1327"/>
      <c r="AA14" s="1327"/>
      <c r="AB14" s="1327"/>
      <c r="AC14" s="1327"/>
      <c r="AD14" s="1327" t="s">
        <v>563</v>
      </c>
      <c r="AE14" s="1327"/>
      <c r="AF14" s="1327"/>
      <c r="AG14" s="1327"/>
      <c r="AH14" s="1327"/>
      <c r="AI14" s="1327"/>
      <c r="AJ14" s="259"/>
    </row>
    <row r="15" spans="1:38" ht="21" customHeight="1">
      <c r="A15" s="245">
        <v>1</v>
      </c>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259"/>
    </row>
    <row r="16" spans="1:38" ht="21" customHeight="1">
      <c r="A16" s="245">
        <v>2</v>
      </c>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259"/>
    </row>
    <row r="17" spans="1:36" ht="21" customHeight="1">
      <c r="A17" s="245">
        <v>3</v>
      </c>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259"/>
    </row>
    <row r="18" spans="1:36" ht="21" customHeight="1">
      <c r="A18" s="245">
        <v>4</v>
      </c>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259"/>
    </row>
    <row r="19" spans="1:36" ht="21" customHeight="1">
      <c r="A19" s="245">
        <v>5</v>
      </c>
      <c r="B19" s="1325"/>
      <c r="C19" s="1325"/>
      <c r="D19" s="1325"/>
      <c r="E19" s="1325"/>
      <c r="F19" s="1325"/>
      <c r="G19" s="1325"/>
      <c r="H19" s="1325"/>
      <c r="I19" s="1325"/>
      <c r="J19" s="1325"/>
      <c r="K19" s="1325"/>
      <c r="L19" s="1325"/>
      <c r="M19" s="1325"/>
      <c r="N19" s="1325"/>
      <c r="O19" s="1325"/>
      <c r="P19" s="1325"/>
      <c r="Q19" s="1325"/>
      <c r="R19" s="1325"/>
      <c r="S19" s="1325"/>
      <c r="T19" s="1325"/>
      <c r="U19" s="1325"/>
      <c r="V19" s="1325"/>
      <c r="W19" s="1325"/>
      <c r="X19" s="1325"/>
      <c r="Y19" s="1325"/>
      <c r="Z19" s="1325"/>
      <c r="AA19" s="1325"/>
      <c r="AB19" s="1325"/>
      <c r="AC19" s="1325"/>
      <c r="AD19" s="1325"/>
      <c r="AE19" s="1325"/>
      <c r="AF19" s="1325"/>
      <c r="AG19" s="1325"/>
      <c r="AH19" s="1325"/>
      <c r="AI19" s="1325"/>
      <c r="AJ19" s="259"/>
    </row>
    <row r="20" spans="1:36" ht="21" customHeight="1">
      <c r="A20" s="245">
        <v>6</v>
      </c>
      <c r="B20" s="1325"/>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259"/>
    </row>
    <row r="21" spans="1:36" ht="21" customHeight="1">
      <c r="A21" s="245">
        <v>7</v>
      </c>
      <c r="B21" s="1325"/>
      <c r="C21" s="1325"/>
      <c r="D21" s="1325"/>
      <c r="E21" s="1325"/>
      <c r="F21" s="1325"/>
      <c r="G21" s="1325"/>
      <c r="H21" s="1325"/>
      <c r="I21" s="1325"/>
      <c r="J21" s="1325"/>
      <c r="K21" s="1325"/>
      <c r="L21" s="1325"/>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259"/>
    </row>
    <row r="22" spans="1:36" ht="21" customHeight="1">
      <c r="A22" s="245">
        <v>8</v>
      </c>
      <c r="B22" s="1325"/>
      <c r="C22" s="1325"/>
      <c r="D22" s="1325"/>
      <c r="E22" s="1325"/>
      <c r="F22" s="1325"/>
      <c r="G22" s="1325"/>
      <c r="H22" s="1325"/>
      <c r="I22" s="1325"/>
      <c r="J22" s="1325"/>
      <c r="K22" s="1325"/>
      <c r="L22" s="1325"/>
      <c r="M22" s="1325"/>
      <c r="N22" s="1325"/>
      <c r="O22" s="1325"/>
      <c r="P22" s="1325"/>
      <c r="Q22" s="1325"/>
      <c r="R22" s="1325"/>
      <c r="S22" s="1325"/>
      <c r="T22" s="1325"/>
      <c r="U22" s="1325"/>
      <c r="V22" s="1325"/>
      <c r="W22" s="1325"/>
      <c r="X22" s="1325"/>
      <c r="Y22" s="1325"/>
      <c r="Z22" s="1325"/>
      <c r="AA22" s="1325"/>
      <c r="AB22" s="1325"/>
      <c r="AC22" s="1325"/>
      <c r="AD22" s="1325"/>
      <c r="AE22" s="1325"/>
      <c r="AF22" s="1325"/>
      <c r="AG22" s="1325"/>
      <c r="AH22" s="1325"/>
      <c r="AI22" s="1325"/>
      <c r="AJ22" s="259"/>
    </row>
    <row r="23" spans="1:36" ht="21" customHeight="1">
      <c r="A23" s="245">
        <v>9</v>
      </c>
      <c r="B23" s="1325"/>
      <c r="C23" s="1325"/>
      <c r="D23" s="1325"/>
      <c r="E23" s="1325"/>
      <c r="F23" s="1325"/>
      <c r="G23" s="1325"/>
      <c r="H23" s="1325"/>
      <c r="I23" s="1325"/>
      <c r="J23" s="1325"/>
      <c r="K23" s="1325"/>
      <c r="L23" s="1325"/>
      <c r="M23" s="1325"/>
      <c r="N23" s="1325"/>
      <c r="O23" s="1325"/>
      <c r="P23" s="1325"/>
      <c r="Q23" s="1325"/>
      <c r="R23" s="1325"/>
      <c r="S23" s="1325"/>
      <c r="T23" s="1325"/>
      <c r="U23" s="1325"/>
      <c r="V23" s="1325"/>
      <c r="W23" s="1325"/>
      <c r="X23" s="1325"/>
      <c r="Y23" s="1325"/>
      <c r="Z23" s="1325"/>
      <c r="AA23" s="1325"/>
      <c r="AB23" s="1325"/>
      <c r="AC23" s="1325"/>
      <c r="AD23" s="1325"/>
      <c r="AE23" s="1325"/>
      <c r="AF23" s="1325"/>
      <c r="AG23" s="1325"/>
      <c r="AH23" s="1325"/>
      <c r="AI23" s="1325"/>
      <c r="AJ23" s="259"/>
    </row>
    <row r="24" spans="1:36" ht="21" customHeight="1">
      <c r="A24" s="245">
        <v>10</v>
      </c>
      <c r="B24" s="1325"/>
      <c r="C24" s="1325"/>
      <c r="D24" s="1325"/>
      <c r="E24" s="1325"/>
      <c r="F24" s="1325"/>
      <c r="G24" s="1325"/>
      <c r="H24" s="1325"/>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259"/>
    </row>
    <row r="25" spans="1:36" ht="21" customHeight="1">
      <c r="A25" s="1326" t="s">
        <v>105</v>
      </c>
      <c r="B25" s="1326"/>
      <c r="C25" s="1326"/>
      <c r="D25" s="1326"/>
      <c r="E25" s="1326"/>
      <c r="F25" s="1326"/>
      <c r="G25" s="1326"/>
      <c r="H25" s="1326"/>
      <c r="I25" s="1326"/>
      <c r="J25" s="1326"/>
      <c r="K25" s="1325"/>
      <c r="L25" s="1325"/>
      <c r="M25" s="1325"/>
      <c r="N25" s="1325"/>
      <c r="O25" s="1325"/>
      <c r="P25" s="1327" t="s">
        <v>202</v>
      </c>
      <c r="Q25" s="1327"/>
      <c r="R25" s="1327" t="s">
        <v>565</v>
      </c>
      <c r="S25" s="1327"/>
      <c r="T25" s="1327"/>
      <c r="U25" s="1327"/>
      <c r="V25" s="1327"/>
      <c r="W25" s="1327"/>
      <c r="X25" s="1327"/>
      <c r="Y25" s="1327"/>
      <c r="Z25" s="1327"/>
      <c r="AA25" s="1327"/>
      <c r="AB25" s="1327"/>
      <c r="AC25" s="1327"/>
      <c r="AD25" s="1328">
        <f>SUM(AD15:AI24)</f>
        <v>0</v>
      </c>
      <c r="AE25" s="1328"/>
      <c r="AF25" s="1328"/>
      <c r="AG25" s="1328"/>
      <c r="AH25" s="1328"/>
      <c r="AI25" s="1328"/>
      <c r="AJ25" s="259"/>
    </row>
    <row r="26" spans="1:36" ht="9" customHeight="1">
      <c r="A26" s="246"/>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59"/>
    </row>
    <row r="27" spans="1:36" ht="21" customHeight="1">
      <c r="A27" s="1329" t="s">
        <v>484</v>
      </c>
      <c r="B27" s="1329"/>
      <c r="C27" s="1329"/>
      <c r="D27" s="1329"/>
      <c r="E27" s="1329"/>
      <c r="F27" s="1329"/>
      <c r="G27" s="1329"/>
      <c r="H27" s="1329"/>
      <c r="I27" s="1329"/>
      <c r="J27" s="1329"/>
      <c r="K27" s="1329"/>
      <c r="L27" s="1329"/>
      <c r="M27" s="1329"/>
      <c r="N27" s="1329"/>
      <c r="O27" s="1329"/>
      <c r="P27" s="1329"/>
      <c r="Q27" s="1329"/>
      <c r="R27" s="1329"/>
      <c r="S27" s="1329"/>
      <c r="T27" s="1329"/>
      <c r="U27" s="1329"/>
      <c r="V27" s="1329"/>
      <c r="W27" s="1329"/>
      <c r="X27" s="1329"/>
      <c r="Y27" s="1329"/>
      <c r="Z27" s="1329"/>
      <c r="AA27" s="1329"/>
      <c r="AB27" s="1329"/>
      <c r="AC27" s="1329"/>
      <c r="AD27" s="1329"/>
      <c r="AE27" s="1329"/>
      <c r="AF27" s="1329"/>
      <c r="AG27" s="1329"/>
      <c r="AH27" s="1329"/>
      <c r="AI27" s="1329"/>
      <c r="AJ27" s="259"/>
    </row>
    <row r="28" spans="1:36" ht="21" customHeight="1">
      <c r="A28" s="1334" t="s">
        <v>192</v>
      </c>
      <c r="B28" s="1334"/>
      <c r="C28" s="1334"/>
      <c r="D28" s="1334"/>
      <c r="E28" s="1334"/>
      <c r="F28" s="1334"/>
      <c r="G28" s="1334"/>
      <c r="H28" s="1334"/>
      <c r="I28" s="1334"/>
      <c r="J28" s="1334"/>
      <c r="K28" s="1334"/>
      <c r="L28" s="1334"/>
      <c r="M28" s="1334"/>
      <c r="N28" s="1334"/>
      <c r="O28" s="1334"/>
      <c r="P28" s="1334"/>
      <c r="Q28" s="1334"/>
      <c r="R28" s="1344">
        <f>ROUNDUP(R11/50,1)</f>
        <v>0</v>
      </c>
      <c r="S28" s="1345"/>
      <c r="T28" s="1345"/>
      <c r="U28" s="1345"/>
      <c r="V28" s="1345"/>
      <c r="W28" s="1345"/>
      <c r="X28" s="1345"/>
      <c r="Y28" s="1345"/>
      <c r="Z28" s="1345"/>
      <c r="AA28" s="1345"/>
      <c r="AB28" s="263" t="s">
        <v>518</v>
      </c>
      <c r="AC28" s="267"/>
      <c r="AD28" s="1346"/>
      <c r="AE28" s="1346"/>
      <c r="AF28" s="1346"/>
      <c r="AG28" s="1346"/>
      <c r="AH28" s="1346"/>
      <c r="AI28" s="1346"/>
      <c r="AJ28" s="259"/>
    </row>
    <row r="29" spans="1:36" ht="21" customHeight="1">
      <c r="A29" s="1347" t="s">
        <v>37</v>
      </c>
      <c r="B29" s="1347"/>
      <c r="C29" s="1347"/>
      <c r="D29" s="1347"/>
      <c r="E29" s="1347"/>
      <c r="F29" s="1347"/>
      <c r="G29" s="1347"/>
      <c r="H29" s="1347"/>
      <c r="I29" s="1347"/>
      <c r="J29" s="1347"/>
      <c r="K29" s="1347"/>
      <c r="L29" s="1347"/>
      <c r="M29" s="1347"/>
      <c r="N29" s="1347"/>
      <c r="O29" s="1347"/>
      <c r="P29" s="1347"/>
      <c r="Q29" s="1347"/>
      <c r="R29" s="1348"/>
      <c r="S29" s="1349"/>
      <c r="T29" s="1349"/>
      <c r="U29" s="1349"/>
      <c r="V29" s="1349"/>
      <c r="W29" s="1349"/>
      <c r="X29" s="1349"/>
      <c r="Y29" s="1349"/>
      <c r="Z29" s="1349"/>
      <c r="AA29" s="1349"/>
      <c r="AB29" s="264" t="s">
        <v>518</v>
      </c>
      <c r="AC29" s="268"/>
      <c r="AD29" s="1350" t="s">
        <v>578</v>
      </c>
      <c r="AE29" s="1350"/>
      <c r="AF29" s="1350"/>
      <c r="AG29" s="1350"/>
      <c r="AH29" s="1350"/>
      <c r="AI29" s="1350"/>
      <c r="AJ29" s="259"/>
    </row>
    <row r="30" spans="1:36" ht="21" customHeight="1">
      <c r="A30" s="1327" t="s">
        <v>201</v>
      </c>
      <c r="B30" s="1327"/>
      <c r="C30" s="1327"/>
      <c r="D30" s="1327"/>
      <c r="E30" s="1327"/>
      <c r="F30" s="1327"/>
      <c r="G30" s="1327"/>
      <c r="H30" s="1327"/>
      <c r="I30" s="1327"/>
      <c r="J30" s="1327"/>
      <c r="K30" s="1327"/>
      <c r="L30" s="1327"/>
      <c r="M30" s="1327"/>
      <c r="N30" s="1327"/>
      <c r="O30" s="1327"/>
      <c r="P30" s="1327"/>
      <c r="Q30" s="1327"/>
      <c r="R30" s="1327" t="s">
        <v>570</v>
      </c>
      <c r="S30" s="1327"/>
      <c r="T30" s="1327"/>
      <c r="U30" s="1327"/>
      <c r="V30" s="1327"/>
      <c r="W30" s="1327"/>
      <c r="X30" s="1327"/>
      <c r="Y30" s="1327"/>
      <c r="Z30" s="1327"/>
      <c r="AA30" s="1327"/>
      <c r="AB30" s="1327"/>
      <c r="AC30" s="1327"/>
      <c r="AD30" s="1327"/>
      <c r="AE30" s="1327"/>
      <c r="AF30" s="1327"/>
      <c r="AG30" s="1327"/>
      <c r="AH30" s="1327"/>
      <c r="AI30" s="1327"/>
      <c r="AJ30" s="259"/>
    </row>
    <row r="31" spans="1:36" ht="21" customHeight="1">
      <c r="A31" s="245">
        <v>1</v>
      </c>
      <c r="B31" s="1325"/>
      <c r="C31" s="1325"/>
      <c r="D31" s="1325"/>
      <c r="E31" s="1325"/>
      <c r="F31" s="1325"/>
      <c r="G31" s="1325"/>
      <c r="H31" s="1325"/>
      <c r="I31" s="1325"/>
      <c r="J31" s="1325"/>
      <c r="K31" s="1325"/>
      <c r="L31" s="1325"/>
      <c r="M31" s="1325"/>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259"/>
    </row>
    <row r="32" spans="1:36" ht="21" customHeight="1">
      <c r="A32" s="245">
        <v>2</v>
      </c>
      <c r="B32" s="1325"/>
      <c r="C32" s="1325"/>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259"/>
    </row>
    <row r="33" spans="1:37" ht="21" customHeight="1">
      <c r="A33" s="245">
        <v>3</v>
      </c>
      <c r="B33" s="1325"/>
      <c r="C33" s="1325"/>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259"/>
    </row>
    <row r="34" spans="1:37" ht="8.25" customHeight="1">
      <c r="A34" s="246"/>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59"/>
    </row>
    <row r="35" spans="1:37" ht="22.5" customHeight="1">
      <c r="A35" s="1342" t="s">
        <v>458</v>
      </c>
      <c r="B35" s="1342"/>
      <c r="C35" s="1342"/>
      <c r="D35" s="1342"/>
      <c r="E35" s="1342"/>
      <c r="F35" s="1342"/>
      <c r="G35" s="1343" t="s">
        <v>294</v>
      </c>
      <c r="H35" s="1343"/>
      <c r="I35" s="1343"/>
      <c r="J35" s="1343"/>
      <c r="K35" s="1343"/>
      <c r="L35" s="1343"/>
      <c r="M35" s="1343"/>
      <c r="N35" s="1343"/>
      <c r="O35" s="1343"/>
      <c r="P35" s="1343"/>
      <c r="Q35" s="1343"/>
      <c r="R35" s="1343"/>
      <c r="S35" s="1343"/>
      <c r="T35" s="1343"/>
      <c r="U35" s="1343"/>
      <c r="V35" s="1343"/>
      <c r="W35" s="1343"/>
      <c r="X35" s="1343"/>
      <c r="Y35" s="1343"/>
      <c r="Z35" s="1343"/>
      <c r="AA35" s="1343"/>
      <c r="AB35" s="1343"/>
      <c r="AC35" s="1343"/>
      <c r="AD35" s="1343"/>
      <c r="AE35" s="1343"/>
      <c r="AF35" s="1343"/>
      <c r="AG35" s="1343"/>
      <c r="AH35" s="1343"/>
      <c r="AI35" s="1343"/>
      <c r="AJ35" s="259"/>
    </row>
    <row r="36" spans="1:37" ht="8.25" customHeight="1">
      <c r="A36" s="246"/>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59"/>
    </row>
    <row r="37" spans="1:37" ht="18.75" customHeight="1">
      <c r="A37" s="1307" t="s">
        <v>40</v>
      </c>
      <c r="B37" s="1307"/>
      <c r="C37" s="1307"/>
      <c r="D37" s="1307"/>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1307"/>
      <c r="AE37" s="1307"/>
      <c r="AF37" s="1307"/>
      <c r="AG37" s="1307"/>
      <c r="AH37" s="1307"/>
      <c r="AI37" s="1307"/>
      <c r="AJ37" s="1307"/>
      <c r="AK37" s="270"/>
    </row>
    <row r="38" spans="1:37" ht="18.75" customHeight="1">
      <c r="A38" s="1307"/>
      <c r="B38" s="1307"/>
      <c r="C38" s="1307"/>
      <c r="D38" s="1307"/>
      <c r="E38" s="1307"/>
      <c r="F38" s="1307"/>
      <c r="G38" s="1307"/>
      <c r="H38" s="1307"/>
      <c r="I38" s="1307"/>
      <c r="J38" s="1307"/>
      <c r="K38" s="1307"/>
      <c r="L38" s="1307"/>
      <c r="M38" s="1307"/>
      <c r="N38" s="1307"/>
      <c r="O38" s="1307"/>
      <c r="P38" s="1307"/>
      <c r="Q38" s="1307"/>
      <c r="R38" s="1307"/>
      <c r="S38" s="1307"/>
      <c r="T38" s="1307"/>
      <c r="U38" s="1307"/>
      <c r="V38" s="1307"/>
      <c r="W38" s="1307"/>
      <c r="X38" s="1307"/>
      <c r="Y38" s="1307"/>
      <c r="Z38" s="1307"/>
      <c r="AA38" s="1307"/>
      <c r="AB38" s="1307"/>
      <c r="AC38" s="1307"/>
      <c r="AD38" s="1307"/>
      <c r="AE38" s="1307"/>
      <c r="AF38" s="1307"/>
      <c r="AG38" s="1307"/>
      <c r="AH38" s="1307"/>
      <c r="AI38" s="1307"/>
      <c r="AJ38" s="1307"/>
      <c r="AK38" s="270"/>
    </row>
    <row r="39" spans="1:37" ht="18.75" customHeight="1">
      <c r="A39" s="1307"/>
      <c r="B39" s="1307"/>
      <c r="C39" s="1307"/>
      <c r="D39" s="1307"/>
      <c r="E39" s="1307"/>
      <c r="F39" s="1307"/>
      <c r="G39" s="1307"/>
      <c r="H39" s="1307"/>
      <c r="I39" s="1307"/>
      <c r="J39" s="1307"/>
      <c r="K39" s="1307"/>
      <c r="L39" s="1307"/>
      <c r="M39" s="1307"/>
      <c r="N39" s="1307"/>
      <c r="O39" s="1307"/>
      <c r="P39" s="1307"/>
      <c r="Q39" s="1307"/>
      <c r="R39" s="1307"/>
      <c r="S39" s="1307"/>
      <c r="T39" s="1307"/>
      <c r="U39" s="1307"/>
      <c r="V39" s="1307"/>
      <c r="W39" s="1307"/>
      <c r="X39" s="1307"/>
      <c r="Y39" s="1307"/>
      <c r="Z39" s="1307"/>
      <c r="AA39" s="1307"/>
      <c r="AB39" s="1307"/>
      <c r="AC39" s="1307"/>
      <c r="AD39" s="1307"/>
      <c r="AE39" s="1307"/>
      <c r="AF39" s="1307"/>
      <c r="AG39" s="1307"/>
      <c r="AH39" s="1307"/>
      <c r="AI39" s="1307"/>
      <c r="AJ39" s="1307"/>
      <c r="AK39" s="270"/>
    </row>
    <row r="40" spans="1:37" ht="18.75" customHeight="1">
      <c r="A40" s="1307"/>
      <c r="B40" s="1307"/>
      <c r="C40" s="1307"/>
      <c r="D40" s="1307"/>
      <c r="E40" s="1307"/>
      <c r="F40" s="1307"/>
      <c r="G40" s="1307"/>
      <c r="H40" s="1307"/>
      <c r="I40" s="1307"/>
      <c r="J40" s="1307"/>
      <c r="K40" s="1307"/>
      <c r="L40" s="1307"/>
      <c r="M40" s="1307"/>
      <c r="N40" s="1307"/>
      <c r="O40" s="1307"/>
      <c r="P40" s="1307"/>
      <c r="Q40" s="1307"/>
      <c r="R40" s="1307"/>
      <c r="S40" s="1307"/>
      <c r="T40" s="1307"/>
      <c r="U40" s="1307"/>
      <c r="V40" s="1307"/>
      <c r="W40" s="1307"/>
      <c r="X40" s="1307"/>
      <c r="Y40" s="1307"/>
      <c r="Z40" s="1307"/>
      <c r="AA40" s="1307"/>
      <c r="AB40" s="1307"/>
      <c r="AC40" s="1307"/>
      <c r="AD40" s="1307"/>
      <c r="AE40" s="1307"/>
      <c r="AF40" s="1307"/>
      <c r="AG40" s="1307"/>
      <c r="AH40" s="1307"/>
      <c r="AI40" s="1307"/>
      <c r="AJ40" s="1307"/>
      <c r="AK40" s="270"/>
    </row>
    <row r="41" spans="1:37" ht="81.75" customHeight="1">
      <c r="A41" s="1307"/>
      <c r="B41" s="1307"/>
      <c r="C41" s="1307"/>
      <c r="D41" s="1307"/>
      <c r="E41" s="1307"/>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270"/>
    </row>
    <row r="42" spans="1:37" ht="15" customHeight="1">
      <c r="A42" s="1306" t="s">
        <v>476</v>
      </c>
      <c r="B42" s="1306"/>
      <c r="C42" s="1306"/>
      <c r="D42" s="1306"/>
      <c r="E42" s="1306"/>
      <c r="F42" s="1306"/>
      <c r="G42" s="1306"/>
      <c r="H42" s="1306"/>
      <c r="I42" s="1306"/>
      <c r="J42" s="1306"/>
      <c r="K42" s="1306"/>
      <c r="L42" s="1306"/>
      <c r="M42" s="1306"/>
      <c r="N42" s="1306"/>
      <c r="O42" s="1306"/>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270"/>
    </row>
    <row r="43" spans="1:37" ht="15" customHeight="1">
      <c r="A43" s="1306"/>
      <c r="B43" s="1306"/>
      <c r="C43" s="1306"/>
      <c r="D43" s="1306"/>
      <c r="E43" s="1306"/>
      <c r="F43" s="1306"/>
      <c r="G43" s="1306"/>
      <c r="H43" s="1306"/>
      <c r="I43" s="1306"/>
      <c r="J43" s="1306"/>
      <c r="K43" s="1306"/>
      <c r="L43" s="1306"/>
      <c r="M43" s="1306"/>
      <c r="N43" s="1306"/>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270"/>
    </row>
    <row r="44" spans="1:37" ht="15" customHeight="1">
      <c r="A44" s="1306"/>
      <c r="B44" s="1306"/>
      <c r="C44" s="1306"/>
      <c r="D44" s="1306"/>
      <c r="E44" s="1306"/>
      <c r="F44" s="1306"/>
      <c r="G44" s="1306"/>
      <c r="H44" s="1306"/>
      <c r="I44" s="1306"/>
      <c r="J44" s="1306"/>
      <c r="K44" s="1306"/>
      <c r="L44" s="1306"/>
      <c r="M44" s="1306"/>
      <c r="N44" s="1306"/>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270"/>
    </row>
    <row r="45" spans="1:37" ht="15" customHeight="1">
      <c r="A45" s="1306"/>
      <c r="B45" s="1306"/>
      <c r="C45" s="1306"/>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c r="AB45" s="1306"/>
      <c r="AC45" s="1306"/>
      <c r="AD45" s="1306"/>
      <c r="AE45" s="1306"/>
      <c r="AF45" s="1306"/>
      <c r="AG45" s="1306"/>
      <c r="AH45" s="1306"/>
      <c r="AI45" s="1306"/>
      <c r="AJ45" s="1306"/>
      <c r="AK45" s="270"/>
    </row>
    <row r="46" spans="1:37" ht="36" customHeight="1">
      <c r="A46" s="1306"/>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270"/>
    </row>
    <row r="47" spans="1:37" s="258" customFormat="1" ht="32.25" customHeight="1">
      <c r="A47" s="1306" t="s">
        <v>571</v>
      </c>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row>
    <row r="48" spans="1:37" s="258" customFormat="1" ht="36" customHeight="1">
      <c r="A48" s="1306" t="s">
        <v>513</v>
      </c>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row>
    <row r="49" spans="1:36" s="258" customFormat="1" ht="21" customHeight="1">
      <c r="A49" s="258" t="s">
        <v>370</v>
      </c>
      <c r="AJ49" s="269"/>
    </row>
    <row r="50" spans="1:36" s="258" customFormat="1" ht="21" customHeight="1">
      <c r="A50" s="258" t="s">
        <v>370</v>
      </c>
      <c r="AJ50" s="269"/>
    </row>
  </sheetData>
  <protectedRanges>
    <protectedRange sqref="K7:X7 AF7:AI7 K6:AI6 K8:AI8" name="範囲1_1"/>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8:AJ48"/>
    <mergeCell ref="A37:AJ41"/>
    <mergeCell ref="A42:AJ46"/>
    <mergeCell ref="B33:Q33"/>
    <mergeCell ref="R33:AI33"/>
    <mergeCell ref="A35:F35"/>
    <mergeCell ref="G35:AI35"/>
    <mergeCell ref="A47:AJ47"/>
  </mergeCells>
  <phoneticPr fontId="8"/>
  <pageMargins left="0.7" right="0.7" top="0.75" bottom="0.75" header="0.3" footer="0.3"/>
  <pageSetup paperSize="9"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view="pageBreakPreview" zoomScale="75" zoomScaleSheetLayoutView="75" workbookViewId="0">
      <selection activeCell="B1" sqref="B1"/>
    </sheetView>
  </sheetViews>
  <sheetFormatPr defaultColWidth="9" defaultRowHeight="21" customHeight="1"/>
  <cols>
    <col min="1" max="1" width="1.375" style="272" customWidth="1"/>
    <col min="2" max="11" width="2.5" style="272" customWidth="1"/>
    <col min="12" max="12" width="0.875" style="272" customWidth="1"/>
    <col min="13" max="27" width="2.5" style="272" customWidth="1"/>
    <col min="28" max="28" width="5" style="272" customWidth="1"/>
    <col min="29" max="29" width="4.25" style="272" customWidth="1"/>
    <col min="30" max="36" width="2.5" style="272" customWidth="1"/>
    <col min="37" max="37" width="1.375" style="272" customWidth="1"/>
    <col min="38" max="61" width="2.625" style="272" customWidth="1"/>
    <col min="62" max="16384" width="9" style="272"/>
  </cols>
  <sheetData>
    <row r="1" spans="1:37" ht="20.100000000000001" customHeight="1">
      <c r="B1" s="272" t="s">
        <v>579</v>
      </c>
    </row>
    <row r="2" spans="1:37" ht="20.100000000000001" customHeight="1">
      <c r="A2" s="273"/>
      <c r="B2" s="273"/>
      <c r="C2" s="273"/>
      <c r="D2" s="273"/>
      <c r="E2" s="273"/>
      <c r="F2" s="273"/>
      <c r="G2" s="273"/>
      <c r="H2" s="273"/>
      <c r="I2" s="273"/>
      <c r="J2" s="273"/>
      <c r="K2" s="273"/>
      <c r="L2" s="273"/>
      <c r="M2" s="273"/>
      <c r="N2" s="273"/>
      <c r="O2" s="273"/>
      <c r="P2" s="273"/>
      <c r="Q2" s="273"/>
      <c r="R2" s="273"/>
      <c r="S2" s="273"/>
      <c r="T2" s="273"/>
      <c r="U2" s="273"/>
      <c r="V2" s="1403" t="s">
        <v>580</v>
      </c>
      <c r="W2" s="1403"/>
      <c r="X2" s="1403"/>
      <c r="Y2" s="1403"/>
      <c r="Z2" s="1403"/>
      <c r="AA2" s="1403"/>
      <c r="AB2" s="1403"/>
      <c r="AC2" s="1403"/>
      <c r="AD2" s="1403"/>
      <c r="AE2" s="1403"/>
      <c r="AF2" s="1403"/>
      <c r="AG2" s="1403"/>
      <c r="AH2" s="1403"/>
      <c r="AI2" s="1403"/>
      <c r="AJ2" s="1403"/>
    </row>
    <row r="3" spans="1:37" ht="20.100000000000001" customHeight="1">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87"/>
    </row>
    <row r="4" spans="1:37" ht="20.100000000000001" customHeight="1">
      <c r="A4" s="273"/>
      <c r="B4" s="1339" t="s">
        <v>581</v>
      </c>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291"/>
    </row>
    <row r="5" spans="1:37" ht="20.100000000000001" customHeight="1">
      <c r="A5" s="273"/>
      <c r="B5" s="274"/>
      <c r="C5" s="274"/>
      <c r="D5" s="274"/>
      <c r="E5" s="274"/>
      <c r="F5" s="274"/>
      <c r="G5" s="276"/>
      <c r="H5" s="276"/>
      <c r="I5" s="276"/>
      <c r="J5" s="276"/>
      <c r="K5" s="276"/>
      <c r="L5" s="276"/>
      <c r="M5" s="276"/>
      <c r="N5" s="276"/>
      <c r="O5" s="276"/>
      <c r="P5" s="276"/>
      <c r="Q5" s="281"/>
      <c r="R5" s="281"/>
      <c r="S5" s="281"/>
      <c r="T5" s="281"/>
      <c r="U5" s="281"/>
      <c r="V5" s="281"/>
      <c r="W5" s="281"/>
      <c r="X5" s="281"/>
      <c r="Y5" s="281"/>
      <c r="Z5" s="281"/>
      <c r="AA5" s="281"/>
      <c r="AB5" s="281"/>
      <c r="AC5" s="281"/>
      <c r="AD5" s="281"/>
      <c r="AE5" s="281"/>
      <c r="AF5" s="281"/>
      <c r="AG5" s="281"/>
      <c r="AH5" s="281"/>
      <c r="AI5" s="281"/>
      <c r="AJ5" s="281"/>
      <c r="AK5" s="292"/>
    </row>
    <row r="6" spans="1:37" ht="24.75" customHeight="1">
      <c r="A6" s="273"/>
      <c r="B6" s="1404" t="s">
        <v>582</v>
      </c>
      <c r="C6" s="1401"/>
      <c r="D6" s="1401"/>
      <c r="E6" s="1401"/>
      <c r="F6" s="1401"/>
      <c r="G6" s="1401"/>
      <c r="H6" s="1401"/>
      <c r="I6" s="1401"/>
      <c r="J6" s="1401"/>
      <c r="K6" s="1402"/>
      <c r="L6" s="1397"/>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2"/>
      <c r="AJ6" s="1398"/>
      <c r="AK6" s="292"/>
    </row>
    <row r="7" spans="1:37" ht="24.75" customHeight="1">
      <c r="A7" s="273"/>
      <c r="B7" s="1396" t="s">
        <v>583</v>
      </c>
      <c r="C7" s="1396"/>
      <c r="D7" s="1396"/>
      <c r="E7" s="1396"/>
      <c r="F7" s="1396"/>
      <c r="G7" s="1396"/>
      <c r="H7" s="1396"/>
      <c r="I7" s="1396"/>
      <c r="J7" s="1396"/>
      <c r="K7" s="1396"/>
      <c r="L7" s="1397"/>
      <c r="M7" s="1382"/>
      <c r="N7" s="1382"/>
      <c r="O7" s="1382"/>
      <c r="P7" s="1382"/>
      <c r="Q7" s="1382"/>
      <c r="R7" s="1382"/>
      <c r="S7" s="1382"/>
      <c r="T7" s="1382"/>
      <c r="U7" s="1382"/>
      <c r="V7" s="1382"/>
      <c r="W7" s="1382"/>
      <c r="X7" s="1382"/>
      <c r="Y7" s="1382"/>
      <c r="Z7" s="1382"/>
      <c r="AA7" s="1382"/>
      <c r="AB7" s="1382"/>
      <c r="AC7" s="1382"/>
      <c r="AD7" s="1382"/>
      <c r="AE7" s="1382"/>
      <c r="AF7" s="1382"/>
      <c r="AG7" s="1382"/>
      <c r="AH7" s="1382"/>
      <c r="AI7" s="1382"/>
      <c r="AJ7" s="1398"/>
      <c r="AK7" s="292"/>
    </row>
    <row r="8" spans="1:37" ht="24.75" customHeight="1">
      <c r="A8" s="273"/>
      <c r="B8" s="1396" t="s">
        <v>478</v>
      </c>
      <c r="C8" s="1396"/>
      <c r="D8" s="1396"/>
      <c r="E8" s="1396"/>
      <c r="F8" s="1396"/>
      <c r="G8" s="1396"/>
      <c r="H8" s="1396"/>
      <c r="I8" s="1396"/>
      <c r="J8" s="1396"/>
      <c r="K8" s="1396"/>
      <c r="L8" s="1397" t="s">
        <v>530</v>
      </c>
      <c r="M8" s="1382"/>
      <c r="N8" s="1382"/>
      <c r="O8" s="1382"/>
      <c r="P8" s="1382"/>
      <c r="Q8" s="1382"/>
      <c r="R8" s="1382"/>
      <c r="S8" s="1382"/>
      <c r="T8" s="1382"/>
      <c r="U8" s="1382"/>
      <c r="V8" s="1382"/>
      <c r="W8" s="1382"/>
      <c r="X8" s="1382"/>
      <c r="Y8" s="1382"/>
      <c r="Z8" s="1382"/>
      <c r="AA8" s="1382"/>
      <c r="AB8" s="1382"/>
      <c r="AC8" s="1382"/>
      <c r="AD8" s="1382"/>
      <c r="AE8" s="1382"/>
      <c r="AF8" s="1382"/>
      <c r="AG8" s="1382"/>
      <c r="AH8" s="1382"/>
      <c r="AI8" s="1382"/>
      <c r="AJ8" s="1398"/>
      <c r="AK8" s="292"/>
    </row>
    <row r="9" spans="1:37" ht="24.75" customHeight="1">
      <c r="A9" s="273"/>
      <c r="B9" s="1367" t="s">
        <v>338</v>
      </c>
      <c r="C9" s="1368"/>
      <c r="D9" s="1384" t="s">
        <v>193</v>
      </c>
      <c r="E9" s="1385"/>
      <c r="F9" s="1385"/>
      <c r="G9" s="1385"/>
      <c r="H9" s="1385"/>
      <c r="I9" s="1385"/>
      <c r="J9" s="1385"/>
      <c r="K9" s="1386"/>
      <c r="L9" s="278"/>
      <c r="M9" s="1382" t="s">
        <v>339</v>
      </c>
      <c r="N9" s="1382"/>
      <c r="O9" s="1382"/>
      <c r="P9" s="1382"/>
      <c r="Q9" s="282"/>
      <c r="R9" s="282"/>
      <c r="S9" s="282"/>
      <c r="T9" s="282"/>
      <c r="U9" s="285"/>
      <c r="V9" s="277"/>
      <c r="W9" s="1382" t="s">
        <v>164</v>
      </c>
      <c r="X9" s="1382"/>
      <c r="Y9" s="1399" t="s">
        <v>3</v>
      </c>
      <c r="Z9" s="1399"/>
      <c r="AA9" s="1399"/>
      <c r="AB9" s="288" t="s">
        <v>584</v>
      </c>
      <c r="AC9" s="1400" t="s">
        <v>172</v>
      </c>
      <c r="AD9" s="1381"/>
      <c r="AE9" s="1381"/>
      <c r="AF9" s="1399"/>
      <c r="AG9" s="1399"/>
      <c r="AH9" s="1399"/>
      <c r="AI9" s="1401" t="s">
        <v>584</v>
      </c>
      <c r="AJ9" s="1402"/>
    </row>
    <row r="10" spans="1:37" ht="24.75" customHeight="1">
      <c r="A10" s="273"/>
      <c r="B10" s="1369"/>
      <c r="C10" s="1370"/>
      <c r="D10" s="1387"/>
      <c r="E10" s="1388"/>
      <c r="F10" s="1388"/>
      <c r="G10" s="1388"/>
      <c r="H10" s="1388"/>
      <c r="I10" s="1388"/>
      <c r="J10" s="1388"/>
      <c r="K10" s="1389"/>
      <c r="L10" s="279"/>
      <c r="M10" s="1382" t="s">
        <v>564</v>
      </c>
      <c r="N10" s="1382"/>
      <c r="O10" s="1382"/>
      <c r="P10" s="1382"/>
      <c r="Q10" s="283"/>
      <c r="R10" s="283"/>
      <c r="S10" s="283"/>
      <c r="T10" s="283"/>
      <c r="U10" s="286"/>
      <c r="V10" s="232"/>
      <c r="W10" s="1287" t="s">
        <v>164</v>
      </c>
      <c r="X10" s="1287"/>
      <c r="Y10" s="1394"/>
      <c r="Z10" s="1394"/>
      <c r="AA10" s="1394"/>
      <c r="AB10" s="289" t="s">
        <v>584</v>
      </c>
      <c r="AC10" s="1395" t="s">
        <v>172</v>
      </c>
      <c r="AD10" s="1385"/>
      <c r="AE10" s="1385"/>
      <c r="AF10" s="1394"/>
      <c r="AG10" s="1394"/>
      <c r="AH10" s="1394"/>
      <c r="AI10" s="1378" t="s">
        <v>584</v>
      </c>
      <c r="AJ10" s="1379"/>
    </row>
    <row r="11" spans="1:37" ht="53.25" customHeight="1">
      <c r="A11" s="273"/>
      <c r="B11" s="1369"/>
      <c r="C11" s="1370"/>
      <c r="D11" s="1380" t="s">
        <v>47</v>
      </c>
      <c r="E11" s="1381"/>
      <c r="F11" s="1381"/>
      <c r="G11" s="1381"/>
      <c r="H11" s="1381"/>
      <c r="I11" s="1381"/>
      <c r="J11" s="1381"/>
      <c r="K11" s="1381"/>
      <c r="L11" s="280"/>
      <c r="M11" s="1382" t="s">
        <v>585</v>
      </c>
      <c r="N11" s="1382"/>
      <c r="O11" s="1382"/>
      <c r="P11" s="1383"/>
      <c r="Q11" s="284"/>
      <c r="R11" s="284"/>
      <c r="S11" s="284"/>
      <c r="T11" s="284"/>
      <c r="U11" s="284"/>
      <c r="V11" s="284"/>
      <c r="W11" s="284"/>
      <c r="X11" s="284"/>
      <c r="Y11" s="284"/>
      <c r="Z11" s="284"/>
      <c r="AA11" s="284"/>
      <c r="AB11" s="284"/>
      <c r="AC11" s="284"/>
      <c r="AD11" s="284"/>
      <c r="AE11" s="284"/>
      <c r="AF11" s="284"/>
      <c r="AG11" s="284"/>
      <c r="AH11" s="284"/>
      <c r="AI11" s="284"/>
      <c r="AJ11" s="290"/>
    </row>
    <row r="12" spans="1:37" ht="24.75" customHeight="1">
      <c r="A12" s="273"/>
      <c r="B12" s="1369"/>
      <c r="C12" s="1371"/>
      <c r="D12" s="1374" t="s">
        <v>559</v>
      </c>
      <c r="E12" s="1375"/>
      <c r="F12" s="1390" t="s">
        <v>340</v>
      </c>
      <c r="G12" s="1391"/>
      <c r="H12" s="1391"/>
      <c r="I12" s="1391"/>
      <c r="J12" s="1391"/>
      <c r="K12" s="1391"/>
      <c r="L12" s="1392"/>
      <c r="M12" s="1392"/>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2"/>
      <c r="AI12" s="1392"/>
      <c r="AJ12" s="1393"/>
    </row>
    <row r="13" spans="1:37" ht="24.75" customHeight="1">
      <c r="A13" s="273"/>
      <c r="B13" s="1369"/>
      <c r="C13" s="1371"/>
      <c r="D13" s="1374"/>
      <c r="E13" s="1375"/>
      <c r="F13" s="1354"/>
      <c r="G13" s="1355"/>
      <c r="H13" s="1355"/>
      <c r="I13" s="1355"/>
      <c r="J13" s="1355"/>
      <c r="K13" s="1355"/>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56"/>
      <c r="AI13" s="1356"/>
      <c r="AJ13" s="1357"/>
    </row>
    <row r="14" spans="1:37" ht="24.75" customHeight="1">
      <c r="A14" s="273"/>
      <c r="B14" s="1369"/>
      <c r="C14" s="1371"/>
      <c r="D14" s="1374"/>
      <c r="E14" s="1375"/>
      <c r="F14" s="1354" t="s">
        <v>447</v>
      </c>
      <c r="G14" s="1355"/>
      <c r="H14" s="1355"/>
      <c r="I14" s="1355"/>
      <c r="J14" s="1355"/>
      <c r="K14" s="1355"/>
      <c r="L14" s="1356"/>
      <c r="M14" s="1356"/>
      <c r="N14" s="1356"/>
      <c r="O14" s="1356"/>
      <c r="P14" s="1356"/>
      <c r="Q14" s="1356"/>
      <c r="R14" s="1356"/>
      <c r="S14" s="1356"/>
      <c r="T14" s="1356"/>
      <c r="U14" s="1356"/>
      <c r="V14" s="1356"/>
      <c r="W14" s="1356"/>
      <c r="X14" s="1356"/>
      <c r="Y14" s="1356"/>
      <c r="Z14" s="1356"/>
      <c r="AA14" s="1356"/>
      <c r="AB14" s="1356"/>
      <c r="AC14" s="1356"/>
      <c r="AD14" s="1356"/>
      <c r="AE14" s="1356"/>
      <c r="AF14" s="1356"/>
      <c r="AG14" s="1356"/>
      <c r="AH14" s="1356"/>
      <c r="AI14" s="1356"/>
      <c r="AJ14" s="1357"/>
    </row>
    <row r="15" spans="1:37" ht="24.75" customHeight="1">
      <c r="A15" s="273"/>
      <c r="B15" s="1369"/>
      <c r="C15" s="1371"/>
      <c r="D15" s="1374"/>
      <c r="E15" s="1375"/>
      <c r="F15" s="1354"/>
      <c r="G15" s="1355"/>
      <c r="H15" s="1355"/>
      <c r="I15" s="1355"/>
      <c r="J15" s="1355"/>
      <c r="K15" s="1355"/>
      <c r="L15" s="1356"/>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7"/>
    </row>
    <row r="16" spans="1:37" ht="24.75" customHeight="1">
      <c r="A16" s="273"/>
      <c r="B16" s="1369"/>
      <c r="C16" s="1371"/>
      <c r="D16" s="1374"/>
      <c r="E16" s="1375"/>
      <c r="F16" s="1354"/>
      <c r="G16" s="1355"/>
      <c r="H16" s="1355"/>
      <c r="I16" s="1355"/>
      <c r="J16" s="1355"/>
      <c r="K16" s="1355"/>
      <c r="L16" s="1356"/>
      <c r="M16" s="1356"/>
      <c r="N16" s="1356"/>
      <c r="O16" s="1356"/>
      <c r="P16" s="1356"/>
      <c r="Q16" s="1356"/>
      <c r="R16" s="1356"/>
      <c r="S16" s="1356"/>
      <c r="T16" s="1356"/>
      <c r="U16" s="1356"/>
      <c r="V16" s="1356"/>
      <c r="W16" s="1356"/>
      <c r="X16" s="1356"/>
      <c r="Y16" s="1356"/>
      <c r="Z16" s="1356"/>
      <c r="AA16" s="1356"/>
      <c r="AB16" s="1356"/>
      <c r="AC16" s="1356"/>
      <c r="AD16" s="1356"/>
      <c r="AE16" s="1356"/>
      <c r="AF16" s="1356"/>
      <c r="AG16" s="1356"/>
      <c r="AH16" s="1356"/>
      <c r="AI16" s="1356"/>
      <c r="AJ16" s="1357"/>
    </row>
    <row r="17" spans="1:36" ht="24.75" customHeight="1">
      <c r="A17" s="273"/>
      <c r="B17" s="1369"/>
      <c r="C17" s="1371"/>
      <c r="D17" s="1374"/>
      <c r="E17" s="1375"/>
      <c r="F17" s="1354"/>
      <c r="G17" s="1355"/>
      <c r="H17" s="1355"/>
      <c r="I17" s="1355"/>
      <c r="J17" s="1355"/>
      <c r="K17" s="1355"/>
      <c r="L17" s="1356"/>
      <c r="M17" s="1356"/>
      <c r="N17" s="1356"/>
      <c r="O17" s="1356"/>
      <c r="P17" s="1356"/>
      <c r="Q17" s="1356"/>
      <c r="R17" s="1356"/>
      <c r="S17" s="1356"/>
      <c r="T17" s="1356"/>
      <c r="U17" s="1356"/>
      <c r="V17" s="1356"/>
      <c r="W17" s="1356"/>
      <c r="X17" s="1356"/>
      <c r="Y17" s="1356"/>
      <c r="Z17" s="1356"/>
      <c r="AA17" s="1356"/>
      <c r="AB17" s="1356"/>
      <c r="AC17" s="1356"/>
      <c r="AD17" s="1356"/>
      <c r="AE17" s="1356"/>
      <c r="AF17" s="1356"/>
      <c r="AG17" s="1356"/>
      <c r="AH17" s="1356"/>
      <c r="AI17" s="1356"/>
      <c r="AJ17" s="1357"/>
    </row>
    <row r="18" spans="1:36" ht="24.75" customHeight="1">
      <c r="A18" s="273"/>
      <c r="B18" s="1369"/>
      <c r="C18" s="1371"/>
      <c r="D18" s="1374"/>
      <c r="E18" s="1375"/>
      <c r="F18" s="1358" t="s">
        <v>106</v>
      </c>
      <c r="G18" s="1359"/>
      <c r="H18" s="1359"/>
      <c r="I18" s="1359"/>
      <c r="J18" s="1359"/>
      <c r="K18" s="1359"/>
      <c r="L18" s="1362"/>
      <c r="M18" s="1362"/>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3"/>
    </row>
    <row r="19" spans="1:36" ht="24.75" customHeight="1">
      <c r="A19" s="273"/>
      <c r="B19" s="1369"/>
      <c r="C19" s="1371"/>
      <c r="D19" s="1374"/>
      <c r="E19" s="1375"/>
      <c r="F19" s="1358"/>
      <c r="G19" s="1359"/>
      <c r="H19" s="1359"/>
      <c r="I19" s="1359"/>
      <c r="J19" s="1359"/>
      <c r="K19" s="1359"/>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2"/>
      <c r="AI19" s="1362"/>
      <c r="AJ19" s="1363"/>
    </row>
    <row r="20" spans="1:36" ht="24.75" customHeight="1">
      <c r="A20" s="273"/>
      <c r="B20" s="1369"/>
      <c r="C20" s="1371"/>
      <c r="D20" s="1374"/>
      <c r="E20" s="1375"/>
      <c r="F20" s="1358"/>
      <c r="G20" s="1359"/>
      <c r="H20" s="1359"/>
      <c r="I20" s="1359"/>
      <c r="J20" s="1359"/>
      <c r="K20" s="1359"/>
      <c r="L20" s="1362"/>
      <c r="M20" s="1362"/>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3"/>
    </row>
    <row r="21" spans="1:36" ht="24.75" customHeight="1">
      <c r="A21" s="273"/>
      <c r="B21" s="1369"/>
      <c r="C21" s="1371"/>
      <c r="D21" s="1374"/>
      <c r="E21" s="1375"/>
      <c r="F21" s="1358"/>
      <c r="G21" s="1359"/>
      <c r="H21" s="1359"/>
      <c r="I21" s="1359"/>
      <c r="J21" s="1359"/>
      <c r="K21" s="1359"/>
      <c r="L21" s="1362"/>
      <c r="M21" s="1362"/>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3"/>
    </row>
    <row r="22" spans="1:36" ht="24.75" customHeight="1">
      <c r="A22" s="273"/>
      <c r="B22" s="1369"/>
      <c r="C22" s="1371"/>
      <c r="D22" s="1374"/>
      <c r="E22" s="1375"/>
      <c r="F22" s="1358"/>
      <c r="G22" s="1359"/>
      <c r="H22" s="1359"/>
      <c r="I22" s="1359"/>
      <c r="J22" s="1359"/>
      <c r="K22" s="1359"/>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3"/>
    </row>
    <row r="23" spans="1:36" ht="24.75" customHeight="1">
      <c r="A23" s="273"/>
      <c r="B23" s="1372"/>
      <c r="C23" s="1373"/>
      <c r="D23" s="1376"/>
      <c r="E23" s="1377"/>
      <c r="F23" s="1360"/>
      <c r="G23" s="1361"/>
      <c r="H23" s="1361"/>
      <c r="I23" s="1361"/>
      <c r="J23" s="1361"/>
      <c r="K23" s="1361"/>
      <c r="L23" s="1364"/>
      <c r="M23" s="1364"/>
      <c r="N23" s="1364"/>
      <c r="O23" s="1364"/>
      <c r="P23" s="1364"/>
      <c r="Q23" s="1364"/>
      <c r="R23" s="1364"/>
      <c r="S23" s="1364"/>
      <c r="T23" s="1364"/>
      <c r="U23" s="1364"/>
      <c r="V23" s="1364"/>
      <c r="W23" s="1364"/>
      <c r="X23" s="1364"/>
      <c r="Y23" s="1364"/>
      <c r="Z23" s="1364"/>
      <c r="AA23" s="1364"/>
      <c r="AB23" s="1364"/>
      <c r="AC23" s="1364"/>
      <c r="AD23" s="1364"/>
      <c r="AE23" s="1364"/>
      <c r="AF23" s="1364"/>
      <c r="AG23" s="1364"/>
      <c r="AH23" s="1364"/>
      <c r="AI23" s="1364"/>
      <c r="AJ23" s="1365"/>
    </row>
    <row r="24" spans="1:36" ht="39" customHeight="1">
      <c r="A24" s="273"/>
      <c r="B24" s="1366" t="s">
        <v>102</v>
      </c>
      <c r="C24" s="1366"/>
      <c r="D24" s="1366"/>
      <c r="E24" s="1366"/>
      <c r="F24" s="1366"/>
      <c r="G24" s="1366"/>
      <c r="H24" s="1366"/>
      <c r="I24" s="1366"/>
      <c r="J24" s="1366"/>
      <c r="K24" s="1366"/>
      <c r="L24" s="1366"/>
      <c r="M24" s="1366"/>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row>
    <row r="25" spans="1:36" ht="20.25" customHeight="1">
      <c r="A25" s="273"/>
      <c r="B25" s="1307"/>
      <c r="C25" s="1307"/>
      <c r="D25" s="1307"/>
      <c r="E25" s="1307"/>
      <c r="F25" s="1307"/>
      <c r="G25" s="1307"/>
      <c r="H25" s="1307"/>
      <c r="I25" s="1307"/>
      <c r="J25" s="1307"/>
      <c r="K25" s="1307"/>
      <c r="L25" s="1307"/>
      <c r="M25" s="1307"/>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row>
    <row r="26" spans="1:36" ht="39" customHeight="1">
      <c r="A26" s="273"/>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7"/>
    </row>
    <row r="27" spans="1:36" ht="36.6" customHeight="1">
      <c r="A27" s="273"/>
      <c r="B27" s="1307"/>
      <c r="C27" s="1307"/>
      <c r="D27" s="1307"/>
      <c r="E27" s="1307"/>
      <c r="F27" s="1307"/>
      <c r="G27" s="1307"/>
      <c r="H27" s="1307"/>
      <c r="I27" s="1307"/>
      <c r="J27" s="1307"/>
      <c r="K27" s="1307"/>
      <c r="L27" s="1307"/>
      <c r="M27" s="1307"/>
      <c r="N27" s="1307"/>
      <c r="O27" s="1307"/>
      <c r="P27" s="1307"/>
      <c r="Q27" s="1307"/>
      <c r="R27" s="1307"/>
      <c r="S27" s="1307"/>
      <c r="T27" s="1307"/>
      <c r="U27" s="1307"/>
      <c r="V27" s="1307"/>
      <c r="W27" s="1307"/>
      <c r="X27" s="1307"/>
      <c r="Y27" s="1307"/>
      <c r="Z27" s="1307"/>
      <c r="AA27" s="1307"/>
      <c r="AB27" s="1307"/>
      <c r="AC27" s="1307"/>
      <c r="AD27" s="1307"/>
      <c r="AE27" s="1307"/>
      <c r="AF27" s="1307"/>
      <c r="AG27" s="1307"/>
      <c r="AH27" s="1307"/>
      <c r="AI27" s="1307"/>
      <c r="AJ27" s="1307"/>
    </row>
    <row r="28" spans="1:36" ht="12">
      <c r="A28" s="273"/>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row>
    <row r="29" spans="1:36" ht="12">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row>
    <row r="30" spans="1:36" ht="12"/>
    <row r="31" spans="1:36" ht="12"/>
    <row r="32" spans="1:36" ht="12"/>
    <row r="33" ht="12"/>
    <row r="34" ht="12"/>
    <row r="35" ht="12"/>
    <row r="36" ht="12"/>
    <row r="37" ht="12"/>
    <row r="38" ht="12"/>
    <row r="39" ht="12"/>
    <row r="40" ht="12"/>
    <row r="41" ht="12"/>
  </sheetData>
  <mergeCells count="32">
    <mergeCell ref="V2:AJ2"/>
    <mergeCell ref="B4:AJ4"/>
    <mergeCell ref="B6:K6"/>
    <mergeCell ref="L6:AJ6"/>
    <mergeCell ref="B7:K7"/>
    <mergeCell ref="L7:AJ7"/>
    <mergeCell ref="AC10:AE10"/>
    <mergeCell ref="AF10:AH10"/>
    <mergeCell ref="B8:K8"/>
    <mergeCell ref="L8:AJ8"/>
    <mergeCell ref="M9:P9"/>
    <mergeCell ref="W9:X9"/>
    <mergeCell ref="Y9:AA9"/>
    <mergeCell ref="AC9:AE9"/>
    <mergeCell ref="AF9:AH9"/>
    <mergeCell ref="AI9:AJ9"/>
    <mergeCell ref="F14:K17"/>
    <mergeCell ref="L14:AJ17"/>
    <mergeCell ref="F18:K23"/>
    <mergeCell ref="L18:AJ23"/>
    <mergeCell ref="B24:AJ27"/>
    <mergeCell ref="B9:C23"/>
    <mergeCell ref="D12:E23"/>
    <mergeCell ref="AI10:AJ10"/>
    <mergeCell ref="D11:K11"/>
    <mergeCell ref="M11:P11"/>
    <mergeCell ref="D9:K10"/>
    <mergeCell ref="F12:K13"/>
    <mergeCell ref="L12:AJ13"/>
    <mergeCell ref="M10:P10"/>
    <mergeCell ref="W10:X10"/>
    <mergeCell ref="Y10:AA10"/>
  </mergeCells>
  <phoneticPr fontId="8"/>
  <dataValidations count="1">
    <dataValidation type="list" errorStyle="warning" allowBlank="1" showInputMessage="1" showErrorMessage="1" sqref="Y9:AA10 AF9:AH10">
      <formula1>"　,１,２,３,４,５"</formula1>
    </dataValidation>
  </dataValidations>
  <printOptions horizontalCentered="1" verticalCentered="1"/>
  <pageMargins left="0.59055118110236227" right="0.59055118110236227" top="0.59055118110236227" bottom="0.59055118110236227" header="0.31496062992125984" footer="0.27559055118110237"/>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60" workbookViewId="0"/>
  </sheetViews>
  <sheetFormatPr defaultRowHeight="13.5"/>
  <cols>
    <col min="1" max="1" width="3.375" style="33" customWidth="1"/>
    <col min="2" max="2" width="11.25" style="33" customWidth="1"/>
    <col min="3" max="3" width="9" style="33" customWidth="1"/>
    <col min="4" max="4" width="1.5" style="33" customWidth="1"/>
    <col min="5" max="5" width="9" style="33" customWidth="1"/>
    <col min="6" max="6" width="12.375" style="33" customWidth="1"/>
    <col min="7" max="7" width="10.875" style="33" customWidth="1"/>
    <col min="8" max="10" width="9" style="33" customWidth="1"/>
    <col min="11" max="11" width="9.625" style="33" customWidth="1"/>
    <col min="12" max="255" width="9" style="33" customWidth="1"/>
    <col min="256" max="256" width="1.75" style="33" customWidth="1"/>
    <col min="257" max="257" width="3.375" style="33" customWidth="1"/>
    <col min="258" max="258" width="11.25" style="33" customWidth="1"/>
    <col min="259" max="259" width="9" style="33" customWidth="1"/>
    <col min="260" max="260" width="1.5" style="33" customWidth="1"/>
    <col min="261" max="261" width="9" style="33" customWidth="1"/>
    <col min="262" max="262" width="12.375" style="33" customWidth="1"/>
    <col min="263" max="263" width="10.875" style="33" customWidth="1"/>
    <col min="264" max="266" width="9" style="33" customWidth="1"/>
    <col min="267" max="267" width="9.625" style="33" customWidth="1"/>
    <col min="268" max="511" width="9" style="33" customWidth="1"/>
    <col min="512" max="512" width="1.75" style="33" customWidth="1"/>
    <col min="513" max="513" width="3.375" style="33" customWidth="1"/>
    <col min="514" max="514" width="11.25" style="33" customWidth="1"/>
    <col min="515" max="515" width="9" style="33" customWidth="1"/>
    <col min="516" max="516" width="1.5" style="33" customWidth="1"/>
    <col min="517" max="517" width="9" style="33" customWidth="1"/>
    <col min="518" max="518" width="12.375" style="33" customWidth="1"/>
    <col min="519" max="519" width="10.875" style="33" customWidth="1"/>
    <col min="520" max="522" width="9" style="33" customWidth="1"/>
    <col min="523" max="523" width="9.625" style="33" customWidth="1"/>
    <col min="524" max="767" width="9" style="33" customWidth="1"/>
    <col min="768" max="768" width="1.75" style="33" customWidth="1"/>
    <col min="769" max="769" width="3.375" style="33" customWidth="1"/>
    <col min="770" max="770" width="11.25" style="33" customWidth="1"/>
    <col min="771" max="771" width="9" style="33" customWidth="1"/>
    <col min="772" max="772" width="1.5" style="33" customWidth="1"/>
    <col min="773" max="773" width="9" style="33" customWidth="1"/>
    <col min="774" max="774" width="12.375" style="33" customWidth="1"/>
    <col min="775" max="775" width="10.875" style="33" customWidth="1"/>
    <col min="776" max="778" width="9" style="33" customWidth="1"/>
    <col min="779" max="779" width="9.625" style="33" customWidth="1"/>
    <col min="780" max="1023" width="9" style="33" customWidth="1"/>
    <col min="1024" max="1024" width="1.75" style="33" customWidth="1"/>
    <col min="1025" max="1025" width="3.375" style="33" customWidth="1"/>
    <col min="1026" max="1026" width="11.25" style="33" customWidth="1"/>
    <col min="1027" max="1027" width="9" style="33" customWidth="1"/>
    <col min="1028" max="1028" width="1.5" style="33" customWidth="1"/>
    <col min="1029" max="1029" width="9" style="33" customWidth="1"/>
    <col min="1030" max="1030" width="12.375" style="33" customWidth="1"/>
    <col min="1031" max="1031" width="10.875" style="33" customWidth="1"/>
    <col min="1032" max="1034" width="9" style="33" customWidth="1"/>
    <col min="1035" max="1035" width="9.625" style="33" customWidth="1"/>
    <col min="1036" max="1279" width="9" style="33" customWidth="1"/>
    <col min="1280" max="1280" width="1.75" style="33" customWidth="1"/>
    <col min="1281" max="1281" width="3.375" style="33" customWidth="1"/>
    <col min="1282" max="1282" width="11.25" style="33" customWidth="1"/>
    <col min="1283" max="1283" width="9" style="33" customWidth="1"/>
    <col min="1284" max="1284" width="1.5" style="33" customWidth="1"/>
    <col min="1285" max="1285" width="9" style="33" customWidth="1"/>
    <col min="1286" max="1286" width="12.375" style="33" customWidth="1"/>
    <col min="1287" max="1287" width="10.875" style="33" customWidth="1"/>
    <col min="1288" max="1290" width="9" style="33" customWidth="1"/>
    <col min="1291" max="1291" width="9.625" style="33" customWidth="1"/>
    <col min="1292" max="1535" width="9" style="33" customWidth="1"/>
    <col min="1536" max="1536" width="1.75" style="33" customWidth="1"/>
    <col min="1537" max="1537" width="3.375" style="33" customWidth="1"/>
    <col min="1538" max="1538" width="11.25" style="33" customWidth="1"/>
    <col min="1539" max="1539" width="9" style="33" customWidth="1"/>
    <col min="1540" max="1540" width="1.5" style="33" customWidth="1"/>
    <col min="1541" max="1541" width="9" style="33" customWidth="1"/>
    <col min="1542" max="1542" width="12.375" style="33" customWidth="1"/>
    <col min="1543" max="1543" width="10.875" style="33" customWidth="1"/>
    <col min="1544" max="1546" width="9" style="33" customWidth="1"/>
    <col min="1547" max="1547" width="9.625" style="33" customWidth="1"/>
    <col min="1548" max="1791" width="9" style="33" customWidth="1"/>
    <col min="1792" max="1792" width="1.75" style="33" customWidth="1"/>
    <col min="1793" max="1793" width="3.375" style="33" customWidth="1"/>
    <col min="1794" max="1794" width="11.25" style="33" customWidth="1"/>
    <col min="1795" max="1795" width="9" style="33" customWidth="1"/>
    <col min="1796" max="1796" width="1.5" style="33" customWidth="1"/>
    <col min="1797" max="1797" width="9" style="33" customWidth="1"/>
    <col min="1798" max="1798" width="12.375" style="33" customWidth="1"/>
    <col min="1799" max="1799" width="10.875" style="33" customWidth="1"/>
    <col min="1800" max="1802" width="9" style="33" customWidth="1"/>
    <col min="1803" max="1803" width="9.625" style="33" customWidth="1"/>
    <col min="1804" max="2047" width="9" style="33" customWidth="1"/>
    <col min="2048" max="2048" width="1.75" style="33" customWidth="1"/>
    <col min="2049" max="2049" width="3.375" style="33" customWidth="1"/>
    <col min="2050" max="2050" width="11.25" style="33" customWidth="1"/>
    <col min="2051" max="2051" width="9" style="33" customWidth="1"/>
    <col min="2052" max="2052" width="1.5" style="33" customWidth="1"/>
    <col min="2053" max="2053" width="9" style="33" customWidth="1"/>
    <col min="2054" max="2054" width="12.375" style="33" customWidth="1"/>
    <col min="2055" max="2055" width="10.875" style="33" customWidth="1"/>
    <col min="2056" max="2058" width="9" style="33" customWidth="1"/>
    <col min="2059" max="2059" width="9.625" style="33" customWidth="1"/>
    <col min="2060" max="2303" width="9" style="33" customWidth="1"/>
    <col min="2304" max="2304" width="1.75" style="33" customWidth="1"/>
    <col min="2305" max="2305" width="3.375" style="33" customWidth="1"/>
    <col min="2306" max="2306" width="11.25" style="33" customWidth="1"/>
    <col min="2307" max="2307" width="9" style="33" customWidth="1"/>
    <col min="2308" max="2308" width="1.5" style="33" customWidth="1"/>
    <col min="2309" max="2309" width="9" style="33" customWidth="1"/>
    <col min="2310" max="2310" width="12.375" style="33" customWidth="1"/>
    <col min="2311" max="2311" width="10.875" style="33" customWidth="1"/>
    <col min="2312" max="2314" width="9" style="33" customWidth="1"/>
    <col min="2315" max="2315" width="9.625" style="33" customWidth="1"/>
    <col min="2316" max="2559" width="9" style="33" customWidth="1"/>
    <col min="2560" max="2560" width="1.75" style="33" customWidth="1"/>
    <col min="2561" max="2561" width="3.375" style="33" customWidth="1"/>
    <col min="2562" max="2562" width="11.25" style="33" customWidth="1"/>
    <col min="2563" max="2563" width="9" style="33" customWidth="1"/>
    <col min="2564" max="2564" width="1.5" style="33" customWidth="1"/>
    <col min="2565" max="2565" width="9" style="33" customWidth="1"/>
    <col min="2566" max="2566" width="12.375" style="33" customWidth="1"/>
    <col min="2567" max="2567" width="10.875" style="33" customWidth="1"/>
    <col min="2568" max="2570" width="9" style="33" customWidth="1"/>
    <col min="2571" max="2571" width="9.625" style="33" customWidth="1"/>
    <col min="2572" max="2815" width="9" style="33" customWidth="1"/>
    <col min="2816" max="2816" width="1.75" style="33" customWidth="1"/>
    <col min="2817" max="2817" width="3.375" style="33" customWidth="1"/>
    <col min="2818" max="2818" width="11.25" style="33" customWidth="1"/>
    <col min="2819" max="2819" width="9" style="33" customWidth="1"/>
    <col min="2820" max="2820" width="1.5" style="33" customWidth="1"/>
    <col min="2821" max="2821" width="9" style="33" customWidth="1"/>
    <col min="2822" max="2822" width="12.375" style="33" customWidth="1"/>
    <col min="2823" max="2823" width="10.875" style="33" customWidth="1"/>
    <col min="2824" max="2826" width="9" style="33" customWidth="1"/>
    <col min="2827" max="2827" width="9.625" style="33" customWidth="1"/>
    <col min="2828" max="3071" width="9" style="33" customWidth="1"/>
    <col min="3072" max="3072" width="1.75" style="33" customWidth="1"/>
    <col min="3073" max="3073" width="3.375" style="33" customWidth="1"/>
    <col min="3074" max="3074" width="11.25" style="33" customWidth="1"/>
    <col min="3075" max="3075" width="9" style="33" customWidth="1"/>
    <col min="3076" max="3076" width="1.5" style="33" customWidth="1"/>
    <col min="3077" max="3077" width="9" style="33" customWidth="1"/>
    <col min="3078" max="3078" width="12.375" style="33" customWidth="1"/>
    <col min="3079" max="3079" width="10.875" style="33" customWidth="1"/>
    <col min="3080" max="3082" width="9" style="33" customWidth="1"/>
    <col min="3083" max="3083" width="9.625" style="33" customWidth="1"/>
    <col min="3084" max="3327" width="9" style="33" customWidth="1"/>
    <col min="3328" max="3328" width="1.75" style="33" customWidth="1"/>
    <col min="3329" max="3329" width="3.375" style="33" customWidth="1"/>
    <col min="3330" max="3330" width="11.25" style="33" customWidth="1"/>
    <col min="3331" max="3331" width="9" style="33" customWidth="1"/>
    <col min="3332" max="3332" width="1.5" style="33" customWidth="1"/>
    <col min="3333" max="3333" width="9" style="33" customWidth="1"/>
    <col min="3334" max="3334" width="12.375" style="33" customWidth="1"/>
    <col min="3335" max="3335" width="10.875" style="33" customWidth="1"/>
    <col min="3336" max="3338" width="9" style="33" customWidth="1"/>
    <col min="3339" max="3339" width="9.625" style="33" customWidth="1"/>
    <col min="3340" max="3583" width="9" style="33" customWidth="1"/>
    <col min="3584" max="3584" width="1.75" style="33" customWidth="1"/>
    <col min="3585" max="3585" width="3.375" style="33" customWidth="1"/>
    <col min="3586" max="3586" width="11.25" style="33" customWidth="1"/>
    <col min="3587" max="3587" width="9" style="33" customWidth="1"/>
    <col min="3588" max="3588" width="1.5" style="33" customWidth="1"/>
    <col min="3589" max="3589" width="9" style="33" customWidth="1"/>
    <col min="3590" max="3590" width="12.375" style="33" customWidth="1"/>
    <col min="3591" max="3591" width="10.875" style="33" customWidth="1"/>
    <col min="3592" max="3594" width="9" style="33" customWidth="1"/>
    <col min="3595" max="3595" width="9.625" style="33" customWidth="1"/>
    <col min="3596" max="3839" width="9" style="33" customWidth="1"/>
    <col min="3840" max="3840" width="1.75" style="33" customWidth="1"/>
    <col min="3841" max="3841" width="3.375" style="33" customWidth="1"/>
    <col min="3842" max="3842" width="11.25" style="33" customWidth="1"/>
    <col min="3843" max="3843" width="9" style="33" customWidth="1"/>
    <col min="3844" max="3844" width="1.5" style="33" customWidth="1"/>
    <col min="3845" max="3845" width="9" style="33" customWidth="1"/>
    <col min="3846" max="3846" width="12.375" style="33" customWidth="1"/>
    <col min="3847" max="3847" width="10.875" style="33" customWidth="1"/>
    <col min="3848" max="3850" width="9" style="33" customWidth="1"/>
    <col min="3851" max="3851" width="9.625" style="33" customWidth="1"/>
    <col min="3852" max="4095" width="9" style="33" customWidth="1"/>
    <col min="4096" max="4096" width="1.75" style="33" customWidth="1"/>
    <col min="4097" max="4097" width="3.375" style="33" customWidth="1"/>
    <col min="4098" max="4098" width="11.25" style="33" customWidth="1"/>
    <col min="4099" max="4099" width="9" style="33" customWidth="1"/>
    <col min="4100" max="4100" width="1.5" style="33" customWidth="1"/>
    <col min="4101" max="4101" width="9" style="33" customWidth="1"/>
    <col min="4102" max="4102" width="12.375" style="33" customWidth="1"/>
    <col min="4103" max="4103" width="10.875" style="33" customWidth="1"/>
    <col min="4104" max="4106" width="9" style="33" customWidth="1"/>
    <col min="4107" max="4107" width="9.625" style="33" customWidth="1"/>
    <col min="4108" max="4351" width="9" style="33" customWidth="1"/>
    <col min="4352" max="4352" width="1.75" style="33" customWidth="1"/>
    <col min="4353" max="4353" width="3.375" style="33" customWidth="1"/>
    <col min="4354" max="4354" width="11.25" style="33" customWidth="1"/>
    <col min="4355" max="4355" width="9" style="33" customWidth="1"/>
    <col min="4356" max="4356" width="1.5" style="33" customWidth="1"/>
    <col min="4357" max="4357" width="9" style="33" customWidth="1"/>
    <col min="4358" max="4358" width="12.375" style="33" customWidth="1"/>
    <col min="4359" max="4359" width="10.875" style="33" customWidth="1"/>
    <col min="4360" max="4362" width="9" style="33" customWidth="1"/>
    <col min="4363" max="4363" width="9.625" style="33" customWidth="1"/>
    <col min="4364" max="4607" width="9" style="33" customWidth="1"/>
    <col min="4608" max="4608" width="1.75" style="33" customWidth="1"/>
    <col min="4609" max="4609" width="3.375" style="33" customWidth="1"/>
    <col min="4610" max="4610" width="11.25" style="33" customWidth="1"/>
    <col min="4611" max="4611" width="9" style="33" customWidth="1"/>
    <col min="4612" max="4612" width="1.5" style="33" customWidth="1"/>
    <col min="4613" max="4613" width="9" style="33" customWidth="1"/>
    <col min="4614" max="4614" width="12.375" style="33" customWidth="1"/>
    <col min="4615" max="4615" width="10.875" style="33" customWidth="1"/>
    <col min="4616" max="4618" width="9" style="33" customWidth="1"/>
    <col min="4619" max="4619" width="9.625" style="33" customWidth="1"/>
    <col min="4620" max="4863" width="9" style="33" customWidth="1"/>
    <col min="4864" max="4864" width="1.75" style="33" customWidth="1"/>
    <col min="4865" max="4865" width="3.375" style="33" customWidth="1"/>
    <col min="4866" max="4866" width="11.25" style="33" customWidth="1"/>
    <col min="4867" max="4867" width="9" style="33" customWidth="1"/>
    <col min="4868" max="4868" width="1.5" style="33" customWidth="1"/>
    <col min="4869" max="4869" width="9" style="33" customWidth="1"/>
    <col min="4870" max="4870" width="12.375" style="33" customWidth="1"/>
    <col min="4871" max="4871" width="10.875" style="33" customWidth="1"/>
    <col min="4872" max="4874" width="9" style="33" customWidth="1"/>
    <col min="4875" max="4875" width="9.625" style="33" customWidth="1"/>
    <col min="4876" max="5119" width="9" style="33" customWidth="1"/>
    <col min="5120" max="5120" width="1.75" style="33" customWidth="1"/>
    <col min="5121" max="5121" width="3.375" style="33" customWidth="1"/>
    <col min="5122" max="5122" width="11.25" style="33" customWidth="1"/>
    <col min="5123" max="5123" width="9" style="33" customWidth="1"/>
    <col min="5124" max="5124" width="1.5" style="33" customWidth="1"/>
    <col min="5125" max="5125" width="9" style="33" customWidth="1"/>
    <col min="5126" max="5126" width="12.375" style="33" customWidth="1"/>
    <col min="5127" max="5127" width="10.875" style="33" customWidth="1"/>
    <col min="5128" max="5130" width="9" style="33" customWidth="1"/>
    <col min="5131" max="5131" width="9.625" style="33" customWidth="1"/>
    <col min="5132" max="5375" width="9" style="33" customWidth="1"/>
    <col min="5376" max="5376" width="1.75" style="33" customWidth="1"/>
    <col min="5377" max="5377" width="3.375" style="33" customWidth="1"/>
    <col min="5378" max="5378" width="11.25" style="33" customWidth="1"/>
    <col min="5379" max="5379" width="9" style="33" customWidth="1"/>
    <col min="5380" max="5380" width="1.5" style="33" customWidth="1"/>
    <col min="5381" max="5381" width="9" style="33" customWidth="1"/>
    <col min="5382" max="5382" width="12.375" style="33" customWidth="1"/>
    <col min="5383" max="5383" width="10.875" style="33" customWidth="1"/>
    <col min="5384" max="5386" width="9" style="33" customWidth="1"/>
    <col min="5387" max="5387" width="9.625" style="33" customWidth="1"/>
    <col min="5388" max="5631" width="9" style="33" customWidth="1"/>
    <col min="5632" max="5632" width="1.75" style="33" customWidth="1"/>
    <col min="5633" max="5633" width="3.375" style="33" customWidth="1"/>
    <col min="5634" max="5634" width="11.25" style="33" customWidth="1"/>
    <col min="5635" max="5635" width="9" style="33" customWidth="1"/>
    <col min="5636" max="5636" width="1.5" style="33" customWidth="1"/>
    <col min="5637" max="5637" width="9" style="33" customWidth="1"/>
    <col min="5638" max="5638" width="12.375" style="33" customWidth="1"/>
    <col min="5639" max="5639" width="10.875" style="33" customWidth="1"/>
    <col min="5640" max="5642" width="9" style="33" customWidth="1"/>
    <col min="5643" max="5643" width="9.625" style="33" customWidth="1"/>
    <col min="5644" max="5887" width="9" style="33" customWidth="1"/>
    <col min="5888" max="5888" width="1.75" style="33" customWidth="1"/>
    <col min="5889" max="5889" width="3.375" style="33" customWidth="1"/>
    <col min="5890" max="5890" width="11.25" style="33" customWidth="1"/>
    <col min="5891" max="5891" width="9" style="33" customWidth="1"/>
    <col min="5892" max="5892" width="1.5" style="33" customWidth="1"/>
    <col min="5893" max="5893" width="9" style="33" customWidth="1"/>
    <col min="5894" max="5894" width="12.375" style="33" customWidth="1"/>
    <col min="5895" max="5895" width="10.875" style="33" customWidth="1"/>
    <col min="5896" max="5898" width="9" style="33" customWidth="1"/>
    <col min="5899" max="5899" width="9.625" style="33" customWidth="1"/>
    <col min="5900" max="6143" width="9" style="33" customWidth="1"/>
    <col min="6144" max="6144" width="1.75" style="33" customWidth="1"/>
    <col min="6145" max="6145" width="3.375" style="33" customWidth="1"/>
    <col min="6146" max="6146" width="11.25" style="33" customWidth="1"/>
    <col min="6147" max="6147" width="9" style="33" customWidth="1"/>
    <col min="6148" max="6148" width="1.5" style="33" customWidth="1"/>
    <col min="6149" max="6149" width="9" style="33" customWidth="1"/>
    <col min="6150" max="6150" width="12.375" style="33" customWidth="1"/>
    <col min="6151" max="6151" width="10.875" style="33" customWidth="1"/>
    <col min="6152" max="6154" width="9" style="33" customWidth="1"/>
    <col min="6155" max="6155" width="9.625" style="33" customWidth="1"/>
    <col min="6156" max="6399" width="9" style="33" customWidth="1"/>
    <col min="6400" max="6400" width="1.75" style="33" customWidth="1"/>
    <col min="6401" max="6401" width="3.375" style="33" customWidth="1"/>
    <col min="6402" max="6402" width="11.25" style="33" customWidth="1"/>
    <col min="6403" max="6403" width="9" style="33" customWidth="1"/>
    <col min="6404" max="6404" width="1.5" style="33" customWidth="1"/>
    <col min="6405" max="6405" width="9" style="33" customWidth="1"/>
    <col min="6406" max="6406" width="12.375" style="33" customWidth="1"/>
    <col min="6407" max="6407" width="10.875" style="33" customWidth="1"/>
    <col min="6408" max="6410" width="9" style="33" customWidth="1"/>
    <col min="6411" max="6411" width="9.625" style="33" customWidth="1"/>
    <col min="6412" max="6655" width="9" style="33" customWidth="1"/>
    <col min="6656" max="6656" width="1.75" style="33" customWidth="1"/>
    <col min="6657" max="6657" width="3.375" style="33" customWidth="1"/>
    <col min="6658" max="6658" width="11.25" style="33" customWidth="1"/>
    <col min="6659" max="6659" width="9" style="33" customWidth="1"/>
    <col min="6660" max="6660" width="1.5" style="33" customWidth="1"/>
    <col min="6661" max="6661" width="9" style="33" customWidth="1"/>
    <col min="6662" max="6662" width="12.375" style="33" customWidth="1"/>
    <col min="6663" max="6663" width="10.875" style="33" customWidth="1"/>
    <col min="6664" max="6666" width="9" style="33" customWidth="1"/>
    <col min="6667" max="6667" width="9.625" style="33" customWidth="1"/>
    <col min="6668" max="6911" width="9" style="33" customWidth="1"/>
    <col min="6912" max="6912" width="1.75" style="33" customWidth="1"/>
    <col min="6913" max="6913" width="3.375" style="33" customWidth="1"/>
    <col min="6914" max="6914" width="11.25" style="33" customWidth="1"/>
    <col min="6915" max="6915" width="9" style="33" customWidth="1"/>
    <col min="6916" max="6916" width="1.5" style="33" customWidth="1"/>
    <col min="6917" max="6917" width="9" style="33" customWidth="1"/>
    <col min="6918" max="6918" width="12.375" style="33" customWidth="1"/>
    <col min="6919" max="6919" width="10.875" style="33" customWidth="1"/>
    <col min="6920" max="6922" width="9" style="33" customWidth="1"/>
    <col min="6923" max="6923" width="9.625" style="33" customWidth="1"/>
    <col min="6924" max="7167" width="9" style="33" customWidth="1"/>
    <col min="7168" max="7168" width="1.75" style="33" customWidth="1"/>
    <col min="7169" max="7169" width="3.375" style="33" customWidth="1"/>
    <col min="7170" max="7170" width="11.25" style="33" customWidth="1"/>
    <col min="7171" max="7171" width="9" style="33" customWidth="1"/>
    <col min="7172" max="7172" width="1.5" style="33" customWidth="1"/>
    <col min="7173" max="7173" width="9" style="33" customWidth="1"/>
    <col min="7174" max="7174" width="12.375" style="33" customWidth="1"/>
    <col min="7175" max="7175" width="10.875" style="33" customWidth="1"/>
    <col min="7176" max="7178" width="9" style="33" customWidth="1"/>
    <col min="7179" max="7179" width="9.625" style="33" customWidth="1"/>
    <col min="7180" max="7423" width="9" style="33" customWidth="1"/>
    <col min="7424" max="7424" width="1.75" style="33" customWidth="1"/>
    <col min="7425" max="7425" width="3.375" style="33" customWidth="1"/>
    <col min="7426" max="7426" width="11.25" style="33" customWidth="1"/>
    <col min="7427" max="7427" width="9" style="33" customWidth="1"/>
    <col min="7428" max="7428" width="1.5" style="33" customWidth="1"/>
    <col min="7429" max="7429" width="9" style="33" customWidth="1"/>
    <col min="7430" max="7430" width="12.375" style="33" customWidth="1"/>
    <col min="7431" max="7431" width="10.875" style="33" customWidth="1"/>
    <col min="7432" max="7434" width="9" style="33" customWidth="1"/>
    <col min="7435" max="7435" width="9.625" style="33" customWidth="1"/>
    <col min="7436" max="7679" width="9" style="33" customWidth="1"/>
    <col min="7680" max="7680" width="1.75" style="33" customWidth="1"/>
    <col min="7681" max="7681" width="3.375" style="33" customWidth="1"/>
    <col min="7682" max="7682" width="11.25" style="33" customWidth="1"/>
    <col min="7683" max="7683" width="9" style="33" customWidth="1"/>
    <col min="7684" max="7684" width="1.5" style="33" customWidth="1"/>
    <col min="7685" max="7685" width="9" style="33" customWidth="1"/>
    <col min="7686" max="7686" width="12.375" style="33" customWidth="1"/>
    <col min="7687" max="7687" width="10.875" style="33" customWidth="1"/>
    <col min="7688" max="7690" width="9" style="33" customWidth="1"/>
    <col min="7691" max="7691" width="9.625" style="33" customWidth="1"/>
    <col min="7692" max="7935" width="9" style="33" customWidth="1"/>
    <col min="7936" max="7936" width="1.75" style="33" customWidth="1"/>
    <col min="7937" max="7937" width="3.375" style="33" customWidth="1"/>
    <col min="7938" max="7938" width="11.25" style="33" customWidth="1"/>
    <col min="7939" max="7939" width="9" style="33" customWidth="1"/>
    <col min="7940" max="7940" width="1.5" style="33" customWidth="1"/>
    <col min="7941" max="7941" width="9" style="33" customWidth="1"/>
    <col min="7942" max="7942" width="12.375" style="33" customWidth="1"/>
    <col min="7943" max="7943" width="10.875" style="33" customWidth="1"/>
    <col min="7944" max="7946" width="9" style="33" customWidth="1"/>
    <col min="7947" max="7947" width="9.625" style="33" customWidth="1"/>
    <col min="7948" max="8191" width="9" style="33" customWidth="1"/>
    <col min="8192" max="8192" width="1.75" style="33" customWidth="1"/>
    <col min="8193" max="8193" width="3.375" style="33" customWidth="1"/>
    <col min="8194" max="8194" width="11.25" style="33" customWidth="1"/>
    <col min="8195" max="8195" width="9" style="33" customWidth="1"/>
    <col min="8196" max="8196" width="1.5" style="33" customWidth="1"/>
    <col min="8197" max="8197" width="9" style="33" customWidth="1"/>
    <col min="8198" max="8198" width="12.375" style="33" customWidth="1"/>
    <col min="8199" max="8199" width="10.875" style="33" customWidth="1"/>
    <col min="8200" max="8202" width="9" style="33" customWidth="1"/>
    <col min="8203" max="8203" width="9.625" style="33" customWidth="1"/>
    <col min="8204" max="8447" width="9" style="33" customWidth="1"/>
    <col min="8448" max="8448" width="1.75" style="33" customWidth="1"/>
    <col min="8449" max="8449" width="3.375" style="33" customWidth="1"/>
    <col min="8450" max="8450" width="11.25" style="33" customWidth="1"/>
    <col min="8451" max="8451" width="9" style="33" customWidth="1"/>
    <col min="8452" max="8452" width="1.5" style="33" customWidth="1"/>
    <col min="8453" max="8453" width="9" style="33" customWidth="1"/>
    <col min="8454" max="8454" width="12.375" style="33" customWidth="1"/>
    <col min="8455" max="8455" width="10.875" style="33" customWidth="1"/>
    <col min="8456" max="8458" width="9" style="33" customWidth="1"/>
    <col min="8459" max="8459" width="9.625" style="33" customWidth="1"/>
    <col min="8460" max="8703" width="9" style="33" customWidth="1"/>
    <col min="8704" max="8704" width="1.75" style="33" customWidth="1"/>
    <col min="8705" max="8705" width="3.375" style="33" customWidth="1"/>
    <col min="8706" max="8706" width="11.25" style="33" customWidth="1"/>
    <col min="8707" max="8707" width="9" style="33" customWidth="1"/>
    <col min="8708" max="8708" width="1.5" style="33" customWidth="1"/>
    <col min="8709" max="8709" width="9" style="33" customWidth="1"/>
    <col min="8710" max="8710" width="12.375" style="33" customWidth="1"/>
    <col min="8711" max="8711" width="10.875" style="33" customWidth="1"/>
    <col min="8712" max="8714" width="9" style="33" customWidth="1"/>
    <col min="8715" max="8715" width="9.625" style="33" customWidth="1"/>
    <col min="8716" max="8959" width="9" style="33" customWidth="1"/>
    <col min="8960" max="8960" width="1.75" style="33" customWidth="1"/>
    <col min="8961" max="8961" width="3.375" style="33" customWidth="1"/>
    <col min="8962" max="8962" width="11.25" style="33" customWidth="1"/>
    <col min="8963" max="8963" width="9" style="33" customWidth="1"/>
    <col min="8964" max="8964" width="1.5" style="33" customWidth="1"/>
    <col min="8965" max="8965" width="9" style="33" customWidth="1"/>
    <col min="8966" max="8966" width="12.375" style="33" customWidth="1"/>
    <col min="8967" max="8967" width="10.875" style="33" customWidth="1"/>
    <col min="8968" max="8970" width="9" style="33" customWidth="1"/>
    <col min="8971" max="8971" width="9.625" style="33" customWidth="1"/>
    <col min="8972" max="9215" width="9" style="33" customWidth="1"/>
    <col min="9216" max="9216" width="1.75" style="33" customWidth="1"/>
    <col min="9217" max="9217" width="3.375" style="33" customWidth="1"/>
    <col min="9218" max="9218" width="11.25" style="33" customWidth="1"/>
    <col min="9219" max="9219" width="9" style="33" customWidth="1"/>
    <col min="9220" max="9220" width="1.5" style="33" customWidth="1"/>
    <col min="9221" max="9221" width="9" style="33" customWidth="1"/>
    <col min="9222" max="9222" width="12.375" style="33" customWidth="1"/>
    <col min="9223" max="9223" width="10.875" style="33" customWidth="1"/>
    <col min="9224" max="9226" width="9" style="33" customWidth="1"/>
    <col min="9227" max="9227" width="9.625" style="33" customWidth="1"/>
    <col min="9228" max="9471" width="9" style="33" customWidth="1"/>
    <col min="9472" max="9472" width="1.75" style="33" customWidth="1"/>
    <col min="9473" max="9473" width="3.375" style="33" customWidth="1"/>
    <col min="9474" max="9474" width="11.25" style="33" customWidth="1"/>
    <col min="9475" max="9475" width="9" style="33" customWidth="1"/>
    <col min="9476" max="9476" width="1.5" style="33" customWidth="1"/>
    <col min="9477" max="9477" width="9" style="33" customWidth="1"/>
    <col min="9478" max="9478" width="12.375" style="33" customWidth="1"/>
    <col min="9479" max="9479" width="10.875" style="33" customWidth="1"/>
    <col min="9480" max="9482" width="9" style="33" customWidth="1"/>
    <col min="9483" max="9483" width="9.625" style="33" customWidth="1"/>
    <col min="9484" max="9727" width="9" style="33" customWidth="1"/>
    <col min="9728" max="9728" width="1.75" style="33" customWidth="1"/>
    <col min="9729" max="9729" width="3.375" style="33" customWidth="1"/>
    <col min="9730" max="9730" width="11.25" style="33" customWidth="1"/>
    <col min="9731" max="9731" width="9" style="33" customWidth="1"/>
    <col min="9732" max="9732" width="1.5" style="33" customWidth="1"/>
    <col min="9733" max="9733" width="9" style="33" customWidth="1"/>
    <col min="9734" max="9734" width="12.375" style="33" customWidth="1"/>
    <col min="9735" max="9735" width="10.875" style="33" customWidth="1"/>
    <col min="9736" max="9738" width="9" style="33" customWidth="1"/>
    <col min="9739" max="9739" width="9.625" style="33" customWidth="1"/>
    <col min="9740" max="9983" width="9" style="33" customWidth="1"/>
    <col min="9984" max="9984" width="1.75" style="33" customWidth="1"/>
    <col min="9985" max="9985" width="3.375" style="33" customWidth="1"/>
    <col min="9986" max="9986" width="11.25" style="33" customWidth="1"/>
    <col min="9987" max="9987" width="9" style="33" customWidth="1"/>
    <col min="9988" max="9988" width="1.5" style="33" customWidth="1"/>
    <col min="9989" max="9989" width="9" style="33" customWidth="1"/>
    <col min="9990" max="9990" width="12.375" style="33" customWidth="1"/>
    <col min="9991" max="9991" width="10.875" style="33" customWidth="1"/>
    <col min="9992" max="9994" width="9" style="33" customWidth="1"/>
    <col min="9995" max="9995" width="9.625" style="33" customWidth="1"/>
    <col min="9996" max="10239" width="9" style="33" customWidth="1"/>
    <col min="10240" max="10240" width="1.75" style="33" customWidth="1"/>
    <col min="10241" max="10241" width="3.375" style="33" customWidth="1"/>
    <col min="10242" max="10242" width="11.25" style="33" customWidth="1"/>
    <col min="10243" max="10243" width="9" style="33" customWidth="1"/>
    <col min="10244" max="10244" width="1.5" style="33" customWidth="1"/>
    <col min="10245" max="10245" width="9" style="33" customWidth="1"/>
    <col min="10246" max="10246" width="12.375" style="33" customWidth="1"/>
    <col min="10247" max="10247" width="10.875" style="33" customWidth="1"/>
    <col min="10248" max="10250" width="9" style="33" customWidth="1"/>
    <col min="10251" max="10251" width="9.625" style="33" customWidth="1"/>
    <col min="10252" max="10495" width="9" style="33" customWidth="1"/>
    <col min="10496" max="10496" width="1.75" style="33" customWidth="1"/>
    <col min="10497" max="10497" width="3.375" style="33" customWidth="1"/>
    <col min="10498" max="10498" width="11.25" style="33" customWidth="1"/>
    <col min="10499" max="10499" width="9" style="33" customWidth="1"/>
    <col min="10500" max="10500" width="1.5" style="33" customWidth="1"/>
    <col min="10501" max="10501" width="9" style="33" customWidth="1"/>
    <col min="10502" max="10502" width="12.375" style="33" customWidth="1"/>
    <col min="10503" max="10503" width="10.875" style="33" customWidth="1"/>
    <col min="10504" max="10506" width="9" style="33" customWidth="1"/>
    <col min="10507" max="10507" width="9.625" style="33" customWidth="1"/>
    <col min="10508" max="10751" width="9" style="33" customWidth="1"/>
    <col min="10752" max="10752" width="1.75" style="33" customWidth="1"/>
    <col min="10753" max="10753" width="3.375" style="33" customWidth="1"/>
    <col min="10754" max="10754" width="11.25" style="33" customWidth="1"/>
    <col min="10755" max="10755" width="9" style="33" customWidth="1"/>
    <col min="10756" max="10756" width="1.5" style="33" customWidth="1"/>
    <col min="10757" max="10757" width="9" style="33" customWidth="1"/>
    <col min="10758" max="10758" width="12.375" style="33" customWidth="1"/>
    <col min="10759" max="10759" width="10.875" style="33" customWidth="1"/>
    <col min="10760" max="10762" width="9" style="33" customWidth="1"/>
    <col min="10763" max="10763" width="9.625" style="33" customWidth="1"/>
    <col min="10764" max="11007" width="9" style="33" customWidth="1"/>
    <col min="11008" max="11008" width="1.75" style="33" customWidth="1"/>
    <col min="11009" max="11009" width="3.375" style="33" customWidth="1"/>
    <col min="11010" max="11010" width="11.25" style="33" customWidth="1"/>
    <col min="11011" max="11011" width="9" style="33" customWidth="1"/>
    <col min="11012" max="11012" width="1.5" style="33" customWidth="1"/>
    <col min="11013" max="11013" width="9" style="33" customWidth="1"/>
    <col min="11014" max="11014" width="12.375" style="33" customWidth="1"/>
    <col min="11015" max="11015" width="10.875" style="33" customWidth="1"/>
    <col min="11016" max="11018" width="9" style="33" customWidth="1"/>
    <col min="11019" max="11019" width="9.625" style="33" customWidth="1"/>
    <col min="11020" max="11263" width="9" style="33" customWidth="1"/>
    <col min="11264" max="11264" width="1.75" style="33" customWidth="1"/>
    <col min="11265" max="11265" width="3.375" style="33" customWidth="1"/>
    <col min="11266" max="11266" width="11.25" style="33" customWidth="1"/>
    <col min="11267" max="11267" width="9" style="33" customWidth="1"/>
    <col min="11268" max="11268" width="1.5" style="33" customWidth="1"/>
    <col min="11269" max="11269" width="9" style="33" customWidth="1"/>
    <col min="11270" max="11270" width="12.375" style="33" customWidth="1"/>
    <col min="11271" max="11271" width="10.875" style="33" customWidth="1"/>
    <col min="11272" max="11274" width="9" style="33" customWidth="1"/>
    <col min="11275" max="11275" width="9.625" style="33" customWidth="1"/>
    <col min="11276" max="11519" width="9" style="33" customWidth="1"/>
    <col min="11520" max="11520" width="1.75" style="33" customWidth="1"/>
    <col min="11521" max="11521" width="3.375" style="33" customWidth="1"/>
    <col min="11522" max="11522" width="11.25" style="33" customWidth="1"/>
    <col min="11523" max="11523" width="9" style="33" customWidth="1"/>
    <col min="11524" max="11524" width="1.5" style="33" customWidth="1"/>
    <col min="11525" max="11525" width="9" style="33" customWidth="1"/>
    <col min="11526" max="11526" width="12.375" style="33" customWidth="1"/>
    <col min="11527" max="11527" width="10.875" style="33" customWidth="1"/>
    <col min="11528" max="11530" width="9" style="33" customWidth="1"/>
    <col min="11531" max="11531" width="9.625" style="33" customWidth="1"/>
    <col min="11532" max="11775" width="9" style="33" customWidth="1"/>
    <col min="11776" max="11776" width="1.75" style="33" customWidth="1"/>
    <col min="11777" max="11777" width="3.375" style="33" customWidth="1"/>
    <col min="11778" max="11778" width="11.25" style="33" customWidth="1"/>
    <col min="11779" max="11779" width="9" style="33" customWidth="1"/>
    <col min="11780" max="11780" width="1.5" style="33" customWidth="1"/>
    <col min="11781" max="11781" width="9" style="33" customWidth="1"/>
    <col min="11782" max="11782" width="12.375" style="33" customWidth="1"/>
    <col min="11783" max="11783" width="10.875" style="33" customWidth="1"/>
    <col min="11784" max="11786" width="9" style="33" customWidth="1"/>
    <col min="11787" max="11787" width="9.625" style="33" customWidth="1"/>
    <col min="11788" max="12031" width="9" style="33" customWidth="1"/>
    <col min="12032" max="12032" width="1.75" style="33" customWidth="1"/>
    <col min="12033" max="12033" width="3.375" style="33" customWidth="1"/>
    <col min="12034" max="12034" width="11.25" style="33" customWidth="1"/>
    <col min="12035" max="12035" width="9" style="33" customWidth="1"/>
    <col min="12036" max="12036" width="1.5" style="33" customWidth="1"/>
    <col min="12037" max="12037" width="9" style="33" customWidth="1"/>
    <col min="12038" max="12038" width="12.375" style="33" customWidth="1"/>
    <col min="12039" max="12039" width="10.875" style="33" customWidth="1"/>
    <col min="12040" max="12042" width="9" style="33" customWidth="1"/>
    <col min="12043" max="12043" width="9.625" style="33" customWidth="1"/>
    <col min="12044" max="12287" width="9" style="33" customWidth="1"/>
    <col min="12288" max="12288" width="1.75" style="33" customWidth="1"/>
    <col min="12289" max="12289" width="3.375" style="33" customWidth="1"/>
    <col min="12290" max="12290" width="11.25" style="33" customWidth="1"/>
    <col min="12291" max="12291" width="9" style="33" customWidth="1"/>
    <col min="12292" max="12292" width="1.5" style="33" customWidth="1"/>
    <col min="12293" max="12293" width="9" style="33" customWidth="1"/>
    <col min="12294" max="12294" width="12.375" style="33" customWidth="1"/>
    <col min="12295" max="12295" width="10.875" style="33" customWidth="1"/>
    <col min="12296" max="12298" width="9" style="33" customWidth="1"/>
    <col min="12299" max="12299" width="9.625" style="33" customWidth="1"/>
    <col min="12300" max="12543" width="9" style="33" customWidth="1"/>
    <col min="12544" max="12544" width="1.75" style="33" customWidth="1"/>
    <col min="12545" max="12545" width="3.375" style="33" customWidth="1"/>
    <col min="12546" max="12546" width="11.25" style="33" customWidth="1"/>
    <col min="12547" max="12547" width="9" style="33" customWidth="1"/>
    <col min="12548" max="12548" width="1.5" style="33" customWidth="1"/>
    <col min="12549" max="12549" width="9" style="33" customWidth="1"/>
    <col min="12550" max="12550" width="12.375" style="33" customWidth="1"/>
    <col min="12551" max="12551" width="10.875" style="33" customWidth="1"/>
    <col min="12552" max="12554" width="9" style="33" customWidth="1"/>
    <col min="12555" max="12555" width="9.625" style="33" customWidth="1"/>
    <col min="12556" max="12799" width="9" style="33" customWidth="1"/>
    <col min="12800" max="12800" width="1.75" style="33" customWidth="1"/>
    <col min="12801" max="12801" width="3.375" style="33" customWidth="1"/>
    <col min="12802" max="12802" width="11.25" style="33" customWidth="1"/>
    <col min="12803" max="12803" width="9" style="33" customWidth="1"/>
    <col min="12804" max="12804" width="1.5" style="33" customWidth="1"/>
    <col min="12805" max="12805" width="9" style="33" customWidth="1"/>
    <col min="12806" max="12806" width="12.375" style="33" customWidth="1"/>
    <col min="12807" max="12807" width="10.875" style="33" customWidth="1"/>
    <col min="12808" max="12810" width="9" style="33" customWidth="1"/>
    <col min="12811" max="12811" width="9.625" style="33" customWidth="1"/>
    <col min="12812" max="13055" width="9" style="33" customWidth="1"/>
    <col min="13056" max="13056" width="1.75" style="33" customWidth="1"/>
    <col min="13057" max="13057" width="3.375" style="33" customWidth="1"/>
    <col min="13058" max="13058" width="11.25" style="33" customWidth="1"/>
    <col min="13059" max="13059" width="9" style="33" customWidth="1"/>
    <col min="13060" max="13060" width="1.5" style="33" customWidth="1"/>
    <col min="13061" max="13061" width="9" style="33" customWidth="1"/>
    <col min="13062" max="13062" width="12.375" style="33" customWidth="1"/>
    <col min="13063" max="13063" width="10.875" style="33" customWidth="1"/>
    <col min="13064" max="13066" width="9" style="33" customWidth="1"/>
    <col min="13067" max="13067" width="9.625" style="33" customWidth="1"/>
    <col min="13068" max="13311" width="9" style="33" customWidth="1"/>
    <col min="13312" max="13312" width="1.75" style="33" customWidth="1"/>
    <col min="13313" max="13313" width="3.375" style="33" customWidth="1"/>
    <col min="13314" max="13314" width="11.25" style="33" customWidth="1"/>
    <col min="13315" max="13315" width="9" style="33" customWidth="1"/>
    <col min="13316" max="13316" width="1.5" style="33" customWidth="1"/>
    <col min="13317" max="13317" width="9" style="33" customWidth="1"/>
    <col min="13318" max="13318" width="12.375" style="33" customWidth="1"/>
    <col min="13319" max="13319" width="10.875" style="33" customWidth="1"/>
    <col min="13320" max="13322" width="9" style="33" customWidth="1"/>
    <col min="13323" max="13323" width="9.625" style="33" customWidth="1"/>
    <col min="13324" max="13567" width="9" style="33" customWidth="1"/>
    <col min="13568" max="13568" width="1.75" style="33" customWidth="1"/>
    <col min="13569" max="13569" width="3.375" style="33" customWidth="1"/>
    <col min="13570" max="13570" width="11.25" style="33" customWidth="1"/>
    <col min="13571" max="13571" width="9" style="33" customWidth="1"/>
    <col min="13572" max="13572" width="1.5" style="33" customWidth="1"/>
    <col min="13573" max="13573" width="9" style="33" customWidth="1"/>
    <col min="13574" max="13574" width="12.375" style="33" customWidth="1"/>
    <col min="13575" max="13575" width="10.875" style="33" customWidth="1"/>
    <col min="13576" max="13578" width="9" style="33" customWidth="1"/>
    <col min="13579" max="13579" width="9.625" style="33" customWidth="1"/>
    <col min="13580" max="13823" width="9" style="33" customWidth="1"/>
    <col min="13824" max="13824" width="1.75" style="33" customWidth="1"/>
    <col min="13825" max="13825" width="3.375" style="33" customWidth="1"/>
    <col min="13826" max="13826" width="11.25" style="33" customWidth="1"/>
    <col min="13827" max="13827" width="9" style="33" customWidth="1"/>
    <col min="13828" max="13828" width="1.5" style="33" customWidth="1"/>
    <col min="13829" max="13829" width="9" style="33" customWidth="1"/>
    <col min="13830" max="13830" width="12.375" style="33" customWidth="1"/>
    <col min="13831" max="13831" width="10.875" style="33" customWidth="1"/>
    <col min="13832" max="13834" width="9" style="33" customWidth="1"/>
    <col min="13835" max="13835" width="9.625" style="33" customWidth="1"/>
    <col min="13836" max="14079" width="9" style="33" customWidth="1"/>
    <col min="14080" max="14080" width="1.75" style="33" customWidth="1"/>
    <col min="14081" max="14081" width="3.375" style="33" customWidth="1"/>
    <col min="14082" max="14082" width="11.25" style="33" customWidth="1"/>
    <col min="14083" max="14083" width="9" style="33" customWidth="1"/>
    <col min="14084" max="14084" width="1.5" style="33" customWidth="1"/>
    <col min="14085" max="14085" width="9" style="33" customWidth="1"/>
    <col min="14086" max="14086" width="12.375" style="33" customWidth="1"/>
    <col min="14087" max="14087" width="10.875" style="33" customWidth="1"/>
    <col min="14088" max="14090" width="9" style="33" customWidth="1"/>
    <col min="14091" max="14091" width="9.625" style="33" customWidth="1"/>
    <col min="14092" max="14335" width="9" style="33" customWidth="1"/>
    <col min="14336" max="14336" width="1.75" style="33" customWidth="1"/>
    <col min="14337" max="14337" width="3.375" style="33" customWidth="1"/>
    <col min="14338" max="14338" width="11.25" style="33" customWidth="1"/>
    <col min="14339" max="14339" width="9" style="33" customWidth="1"/>
    <col min="14340" max="14340" width="1.5" style="33" customWidth="1"/>
    <col min="14341" max="14341" width="9" style="33" customWidth="1"/>
    <col min="14342" max="14342" width="12.375" style="33" customWidth="1"/>
    <col min="14343" max="14343" width="10.875" style="33" customWidth="1"/>
    <col min="14344" max="14346" width="9" style="33" customWidth="1"/>
    <col min="14347" max="14347" width="9.625" style="33" customWidth="1"/>
    <col min="14348" max="14591" width="9" style="33" customWidth="1"/>
    <col min="14592" max="14592" width="1.75" style="33" customWidth="1"/>
    <col min="14593" max="14593" width="3.375" style="33" customWidth="1"/>
    <col min="14594" max="14594" width="11.25" style="33" customWidth="1"/>
    <col min="14595" max="14595" width="9" style="33" customWidth="1"/>
    <col min="14596" max="14596" width="1.5" style="33" customWidth="1"/>
    <col min="14597" max="14597" width="9" style="33" customWidth="1"/>
    <col min="14598" max="14598" width="12.375" style="33" customWidth="1"/>
    <col min="14599" max="14599" width="10.875" style="33" customWidth="1"/>
    <col min="14600" max="14602" width="9" style="33" customWidth="1"/>
    <col min="14603" max="14603" width="9.625" style="33" customWidth="1"/>
    <col min="14604" max="14847" width="9" style="33" customWidth="1"/>
    <col min="14848" max="14848" width="1.75" style="33" customWidth="1"/>
    <col min="14849" max="14849" width="3.375" style="33" customWidth="1"/>
    <col min="14850" max="14850" width="11.25" style="33" customWidth="1"/>
    <col min="14851" max="14851" width="9" style="33" customWidth="1"/>
    <col min="14852" max="14852" width="1.5" style="33" customWidth="1"/>
    <col min="14853" max="14853" width="9" style="33" customWidth="1"/>
    <col min="14854" max="14854" width="12.375" style="33" customWidth="1"/>
    <col min="14855" max="14855" width="10.875" style="33" customWidth="1"/>
    <col min="14856" max="14858" width="9" style="33" customWidth="1"/>
    <col min="14859" max="14859" width="9.625" style="33" customWidth="1"/>
    <col min="14860" max="15103" width="9" style="33" customWidth="1"/>
    <col min="15104" max="15104" width="1.75" style="33" customWidth="1"/>
    <col min="15105" max="15105" width="3.375" style="33" customWidth="1"/>
    <col min="15106" max="15106" width="11.25" style="33" customWidth="1"/>
    <col min="15107" max="15107" width="9" style="33" customWidth="1"/>
    <col min="15108" max="15108" width="1.5" style="33" customWidth="1"/>
    <col min="15109" max="15109" width="9" style="33" customWidth="1"/>
    <col min="15110" max="15110" width="12.375" style="33" customWidth="1"/>
    <col min="15111" max="15111" width="10.875" style="33" customWidth="1"/>
    <col min="15112" max="15114" width="9" style="33" customWidth="1"/>
    <col min="15115" max="15115" width="9.625" style="33" customWidth="1"/>
    <col min="15116" max="15359" width="9" style="33" customWidth="1"/>
    <col min="15360" max="15360" width="1.75" style="33" customWidth="1"/>
    <col min="15361" max="15361" width="3.375" style="33" customWidth="1"/>
    <col min="15362" max="15362" width="11.25" style="33" customWidth="1"/>
    <col min="15363" max="15363" width="9" style="33" customWidth="1"/>
    <col min="15364" max="15364" width="1.5" style="33" customWidth="1"/>
    <col min="15365" max="15365" width="9" style="33" customWidth="1"/>
    <col min="15366" max="15366" width="12.375" style="33" customWidth="1"/>
    <col min="15367" max="15367" width="10.875" style="33" customWidth="1"/>
    <col min="15368" max="15370" width="9" style="33" customWidth="1"/>
    <col min="15371" max="15371" width="9.625" style="33" customWidth="1"/>
    <col min="15372" max="15615" width="9" style="33" customWidth="1"/>
    <col min="15616" max="15616" width="1.75" style="33" customWidth="1"/>
    <col min="15617" max="15617" width="3.375" style="33" customWidth="1"/>
    <col min="15618" max="15618" width="11.25" style="33" customWidth="1"/>
    <col min="15619" max="15619" width="9" style="33" customWidth="1"/>
    <col min="15620" max="15620" width="1.5" style="33" customWidth="1"/>
    <col min="15621" max="15621" width="9" style="33" customWidth="1"/>
    <col min="15622" max="15622" width="12.375" style="33" customWidth="1"/>
    <col min="15623" max="15623" width="10.875" style="33" customWidth="1"/>
    <col min="15624" max="15626" width="9" style="33" customWidth="1"/>
    <col min="15627" max="15627" width="9.625" style="33" customWidth="1"/>
    <col min="15628" max="15871" width="9" style="33" customWidth="1"/>
    <col min="15872" max="15872" width="1.75" style="33" customWidth="1"/>
    <col min="15873" max="15873" width="3.375" style="33" customWidth="1"/>
    <col min="15874" max="15874" width="11.25" style="33" customWidth="1"/>
    <col min="15875" max="15875" width="9" style="33" customWidth="1"/>
    <col min="15876" max="15876" width="1.5" style="33" customWidth="1"/>
    <col min="15877" max="15877" width="9" style="33" customWidth="1"/>
    <col min="15878" max="15878" width="12.375" style="33" customWidth="1"/>
    <col min="15879" max="15879" width="10.875" style="33" customWidth="1"/>
    <col min="15880" max="15882" width="9" style="33" customWidth="1"/>
    <col min="15883" max="15883" width="9.625" style="33" customWidth="1"/>
    <col min="15884" max="16127" width="9" style="33" customWidth="1"/>
    <col min="16128" max="16128" width="1.75" style="33" customWidth="1"/>
    <col min="16129" max="16129" width="3.375" style="33" customWidth="1"/>
    <col min="16130" max="16130" width="11.25" style="33" customWidth="1"/>
    <col min="16131" max="16131" width="9" style="33" customWidth="1"/>
    <col min="16132" max="16132" width="1.5" style="33" customWidth="1"/>
    <col min="16133" max="16133" width="9" style="33" customWidth="1"/>
    <col min="16134" max="16134" width="12.375" style="33" customWidth="1"/>
    <col min="16135" max="16135" width="10.875" style="33" customWidth="1"/>
    <col min="16136" max="16138" width="9" style="33" customWidth="1"/>
    <col min="16139" max="16139" width="9.625" style="33" customWidth="1"/>
    <col min="16140" max="16384" width="9" style="33" customWidth="1"/>
  </cols>
  <sheetData>
    <row r="1" spans="1:11" ht="16.5" customHeight="1">
      <c r="A1" s="33" t="s">
        <v>569</v>
      </c>
    </row>
    <row r="2" spans="1:11" ht="18.75" customHeight="1">
      <c r="A2" s="1429" t="s">
        <v>587</v>
      </c>
      <c r="B2" s="1429"/>
      <c r="C2" s="1429"/>
      <c r="D2" s="1429"/>
      <c r="E2" s="1429"/>
      <c r="F2" s="1429"/>
      <c r="G2" s="1429"/>
      <c r="H2" s="1429"/>
      <c r="I2" s="1429"/>
      <c r="J2" s="1429"/>
      <c r="K2" s="1429"/>
    </row>
    <row r="3" spans="1:11" ht="18" customHeight="1">
      <c r="A3" s="295"/>
      <c r="B3" s="295"/>
      <c r="C3" s="295"/>
      <c r="D3" s="295"/>
      <c r="E3" s="295"/>
      <c r="F3" s="295"/>
      <c r="G3" s="295"/>
      <c r="H3" s="295"/>
      <c r="I3" s="295"/>
      <c r="J3" s="295"/>
      <c r="K3" s="295"/>
    </row>
    <row r="4" spans="1:11" ht="17.25" customHeight="1">
      <c r="A4" s="1424" t="s">
        <v>344</v>
      </c>
      <c r="B4" s="1425"/>
      <c r="C4" s="1426"/>
      <c r="D4" s="1427"/>
      <c r="E4" s="1427"/>
      <c r="F4" s="1428"/>
    </row>
    <row r="5" spans="1:11" ht="16.5" customHeight="1">
      <c r="A5" s="1424" t="s">
        <v>34</v>
      </c>
      <c r="B5" s="1425"/>
      <c r="C5" s="1426"/>
      <c r="D5" s="1427"/>
      <c r="E5" s="1427"/>
      <c r="F5" s="1428"/>
    </row>
    <row r="6" spans="1:11" ht="16.5" customHeight="1">
      <c r="A6" s="1424" t="s">
        <v>118</v>
      </c>
      <c r="B6" s="1425"/>
      <c r="C6" s="1426"/>
      <c r="D6" s="1427"/>
      <c r="E6" s="1427"/>
      <c r="F6" s="1428"/>
    </row>
    <row r="7" spans="1:11" ht="14.25" customHeight="1">
      <c r="G7" s="17"/>
      <c r="H7" s="17"/>
      <c r="I7" s="17"/>
      <c r="J7" s="17"/>
      <c r="K7" s="17"/>
    </row>
    <row r="8" spans="1:11" ht="14.25" customHeight="1">
      <c r="A8" s="33" t="s">
        <v>287</v>
      </c>
      <c r="G8" s="17"/>
      <c r="H8" s="17"/>
      <c r="I8" s="17"/>
      <c r="J8" s="17"/>
      <c r="K8" s="17"/>
    </row>
    <row r="9" spans="1:11" ht="6" customHeight="1">
      <c r="G9" s="17"/>
      <c r="H9" s="17"/>
      <c r="I9" s="17"/>
      <c r="J9" s="17"/>
      <c r="K9" s="17"/>
    </row>
    <row r="10" spans="1:11" s="293" customFormat="1" ht="15" customHeight="1">
      <c r="A10" s="297" t="s">
        <v>348</v>
      </c>
      <c r="G10" s="332" t="s">
        <v>349</v>
      </c>
    </row>
    <row r="11" spans="1:11" ht="18" customHeight="1">
      <c r="A11" s="298" t="s">
        <v>331</v>
      </c>
      <c r="B11" s="304" t="s">
        <v>350</v>
      </c>
      <c r="C11" s="313"/>
      <c r="D11" s="313"/>
      <c r="E11" s="313"/>
      <c r="F11" s="313"/>
      <c r="G11" s="333"/>
      <c r="H11" s="33" t="s">
        <v>120</v>
      </c>
    </row>
    <row r="12" spans="1:11" ht="18" customHeight="1">
      <c r="A12" s="1249" t="s">
        <v>331</v>
      </c>
      <c r="B12" s="305" t="s">
        <v>290</v>
      </c>
      <c r="C12" s="314"/>
      <c r="D12" s="314"/>
      <c r="E12" s="314"/>
      <c r="F12" s="314"/>
      <c r="G12" s="334"/>
    </row>
    <row r="13" spans="1:11">
      <c r="A13" s="1408"/>
      <c r="B13" s="306" t="s">
        <v>5</v>
      </c>
      <c r="C13" s="315" t="s">
        <v>146</v>
      </c>
      <c r="D13" s="17"/>
      <c r="E13" s="1421"/>
      <c r="F13" s="1421"/>
      <c r="G13" s="335"/>
      <c r="H13" s="33" t="s">
        <v>120</v>
      </c>
    </row>
    <row r="14" spans="1:11">
      <c r="A14" s="1408"/>
      <c r="B14" s="306" t="s">
        <v>245</v>
      </c>
      <c r="C14" s="315" t="s">
        <v>10</v>
      </c>
      <c r="D14" s="17"/>
      <c r="E14" s="1421"/>
      <c r="F14" s="1421"/>
      <c r="G14" s="335"/>
      <c r="H14" s="33" t="s">
        <v>120</v>
      </c>
    </row>
    <row r="15" spans="1:11">
      <c r="A15" s="1408"/>
      <c r="B15" s="307"/>
      <c r="C15" s="315" t="s">
        <v>49</v>
      </c>
      <c r="D15" s="17"/>
      <c r="E15" s="1421"/>
      <c r="F15" s="1421"/>
      <c r="G15" s="335"/>
      <c r="H15" s="33" t="s">
        <v>120</v>
      </c>
    </row>
    <row r="16" spans="1:11">
      <c r="A16" s="1250"/>
      <c r="B16" s="308"/>
      <c r="C16" s="316" t="s">
        <v>159</v>
      </c>
      <c r="D16" s="18"/>
      <c r="E16" s="1420"/>
      <c r="F16" s="1420"/>
      <c r="G16" s="336"/>
      <c r="H16" s="33" t="s">
        <v>120</v>
      </c>
    </row>
    <row r="17" spans="1:11" ht="18" customHeight="1">
      <c r="A17" s="1249" t="s">
        <v>331</v>
      </c>
      <c r="B17" s="305" t="s">
        <v>352</v>
      </c>
      <c r="C17" s="314"/>
      <c r="D17" s="314"/>
      <c r="E17" s="314"/>
      <c r="F17" s="314"/>
      <c r="G17" s="334"/>
    </row>
    <row r="18" spans="1:11">
      <c r="A18" s="1408"/>
      <c r="B18" s="309" t="s">
        <v>344</v>
      </c>
      <c r="C18" s="17" t="s">
        <v>146</v>
      </c>
      <c r="D18" s="17"/>
      <c r="E18" s="1421"/>
      <c r="F18" s="1421"/>
      <c r="G18" s="335"/>
      <c r="H18" s="33" t="s">
        <v>120</v>
      </c>
    </row>
    <row r="19" spans="1:11">
      <c r="A19" s="1408"/>
      <c r="B19" s="307"/>
      <c r="C19" s="17" t="s">
        <v>10</v>
      </c>
      <c r="D19" s="17"/>
      <c r="E19" s="1421"/>
      <c r="F19" s="1421"/>
      <c r="G19" s="335"/>
      <c r="H19" s="33" t="s">
        <v>120</v>
      </c>
    </row>
    <row r="20" spans="1:11">
      <c r="A20" s="1250"/>
      <c r="B20" s="308"/>
      <c r="C20" s="18" t="s">
        <v>49</v>
      </c>
      <c r="D20" s="18"/>
      <c r="E20" s="1420"/>
      <c r="F20" s="1420"/>
      <c r="G20" s="336"/>
      <c r="H20" s="33" t="s">
        <v>120</v>
      </c>
    </row>
    <row r="21" spans="1:11" ht="15.75" customHeight="1"/>
    <row r="22" spans="1:11">
      <c r="A22" s="297" t="s">
        <v>253</v>
      </c>
    </row>
    <row r="23" spans="1:11" ht="19.5" customHeight="1">
      <c r="A23" s="184" t="s">
        <v>355</v>
      </c>
      <c r="B23" s="190"/>
      <c r="C23" s="317" t="s">
        <v>331</v>
      </c>
      <c r="D23" s="317"/>
      <c r="E23" s="322" t="s">
        <v>24</v>
      </c>
      <c r="F23" s="322" t="s">
        <v>111</v>
      </c>
      <c r="G23" s="1422"/>
      <c r="H23" s="1423"/>
      <c r="I23" s="322"/>
      <c r="J23" s="322"/>
      <c r="K23" s="329"/>
    </row>
    <row r="24" spans="1:11" ht="19.5" customHeight="1">
      <c r="A24" s="300"/>
      <c r="B24" s="310"/>
      <c r="C24" s="318" t="s">
        <v>331</v>
      </c>
      <c r="D24" s="318"/>
      <c r="E24" s="323" t="s">
        <v>334</v>
      </c>
      <c r="F24" s="323" t="s">
        <v>111</v>
      </c>
      <c r="G24" s="1411"/>
      <c r="H24" s="1411"/>
      <c r="I24" s="323"/>
      <c r="J24" s="323"/>
      <c r="K24" s="330"/>
    </row>
    <row r="25" spans="1:11" ht="19.5" customHeight="1">
      <c r="A25" s="185"/>
      <c r="B25" s="191"/>
      <c r="C25" s="319" t="s">
        <v>331</v>
      </c>
      <c r="D25" s="319"/>
      <c r="E25" s="324" t="s">
        <v>110</v>
      </c>
      <c r="F25" s="324"/>
      <c r="G25" s="1412"/>
      <c r="H25" s="1412"/>
      <c r="I25" s="324"/>
      <c r="J25" s="324"/>
      <c r="K25" s="331"/>
    </row>
    <row r="26" spans="1:11" ht="19.5" customHeight="1">
      <c r="A26" s="184" t="s">
        <v>356</v>
      </c>
      <c r="B26" s="190"/>
      <c r="C26" s="317" t="s">
        <v>331</v>
      </c>
      <c r="D26" s="317"/>
      <c r="E26" s="322" t="s">
        <v>357</v>
      </c>
      <c r="F26" s="322"/>
      <c r="G26" s="322"/>
      <c r="H26" s="322"/>
      <c r="I26" s="322"/>
      <c r="J26" s="322"/>
      <c r="K26" s="329"/>
    </row>
    <row r="27" spans="1:11" ht="19.5" customHeight="1">
      <c r="A27" s="185"/>
      <c r="B27" s="191"/>
      <c r="C27" s="319" t="s">
        <v>331</v>
      </c>
      <c r="D27" s="319"/>
      <c r="E27" s="324" t="s">
        <v>248</v>
      </c>
      <c r="F27" s="324"/>
      <c r="G27" s="324"/>
      <c r="H27" s="324"/>
      <c r="I27" s="324"/>
      <c r="J27" s="324"/>
      <c r="K27" s="331"/>
    </row>
    <row r="28" spans="1:11" ht="54" customHeight="1">
      <c r="A28" s="184" t="s">
        <v>312</v>
      </c>
      <c r="B28" s="190"/>
      <c r="C28" s="320" t="s">
        <v>331</v>
      </c>
      <c r="D28" s="317"/>
      <c r="E28" s="1413" t="s">
        <v>191</v>
      </c>
      <c r="F28" s="1413"/>
      <c r="G28" s="1413"/>
      <c r="H28" s="1413"/>
      <c r="I28" s="1413"/>
      <c r="J28" s="1413"/>
      <c r="K28" s="1414"/>
    </row>
    <row r="29" spans="1:11" ht="54" customHeight="1">
      <c r="A29" s="300"/>
      <c r="B29" s="191"/>
      <c r="C29" s="321" t="s">
        <v>331</v>
      </c>
      <c r="D29" s="319"/>
      <c r="E29" s="1415" t="s">
        <v>77</v>
      </c>
      <c r="F29" s="1416"/>
      <c r="G29" s="1416"/>
      <c r="H29" s="1416"/>
      <c r="I29" s="1416"/>
      <c r="J29" s="1416"/>
      <c r="K29" s="1417"/>
    </row>
    <row r="30" spans="1:11" ht="30" customHeight="1">
      <c r="A30" s="301"/>
      <c r="B30" s="1409" t="s">
        <v>95</v>
      </c>
      <c r="C30" s="8" t="s">
        <v>331</v>
      </c>
      <c r="D30" s="8"/>
      <c r="E30" s="1418" t="s">
        <v>588</v>
      </c>
      <c r="F30" s="1418"/>
      <c r="G30" s="1418"/>
      <c r="H30" s="1418"/>
      <c r="I30" s="1418"/>
      <c r="J30" s="1418"/>
      <c r="K30" s="1419"/>
    </row>
    <row r="31" spans="1:11" ht="9" customHeight="1">
      <c r="A31" s="302"/>
      <c r="B31" s="1410"/>
      <c r="C31" s="9"/>
      <c r="D31" s="9"/>
      <c r="E31" s="325"/>
      <c r="F31" s="325"/>
      <c r="G31" s="325"/>
      <c r="H31" s="325"/>
      <c r="I31" s="325"/>
      <c r="J31" s="325"/>
      <c r="K31" s="341"/>
    </row>
    <row r="32" spans="1:11" ht="18" customHeight="1">
      <c r="A32" s="302"/>
      <c r="B32" s="1410"/>
      <c r="D32" s="300"/>
      <c r="E32" s="191" t="s">
        <v>333</v>
      </c>
      <c r="F32" s="89"/>
      <c r="G32" s="1405" t="s">
        <v>573</v>
      </c>
      <c r="H32" s="1406"/>
      <c r="I32" s="89" t="s">
        <v>359</v>
      </c>
      <c r="J32" s="89"/>
      <c r="K32" s="310"/>
    </row>
    <row r="33" spans="1:11" ht="15" customHeight="1">
      <c r="A33" s="300"/>
      <c r="B33" s="301"/>
      <c r="C33" s="301"/>
      <c r="D33" s="300"/>
      <c r="E33" s="326" t="s">
        <v>360</v>
      </c>
      <c r="F33" s="329"/>
      <c r="G33" s="337"/>
      <c r="H33" s="300" t="s">
        <v>120</v>
      </c>
      <c r="I33" s="89"/>
      <c r="J33" s="89"/>
      <c r="K33" s="310"/>
    </row>
    <row r="34" spans="1:11" ht="15" customHeight="1">
      <c r="A34" s="300"/>
      <c r="B34" s="301"/>
      <c r="C34" s="301"/>
      <c r="D34" s="300"/>
      <c r="E34" s="327" t="s">
        <v>336</v>
      </c>
      <c r="F34" s="330"/>
      <c r="G34" s="338"/>
      <c r="H34" s="89" t="s">
        <v>120</v>
      </c>
      <c r="I34" s="89"/>
      <c r="J34" s="89"/>
      <c r="K34" s="310"/>
    </row>
    <row r="35" spans="1:11" ht="15" customHeight="1">
      <c r="A35" s="300"/>
      <c r="B35" s="301"/>
      <c r="C35" s="301"/>
      <c r="D35" s="300"/>
      <c r="E35" s="327" t="s">
        <v>361</v>
      </c>
      <c r="F35" s="330"/>
      <c r="G35" s="338"/>
      <c r="H35" s="89" t="s">
        <v>120</v>
      </c>
      <c r="I35" s="89"/>
      <c r="J35" s="89"/>
      <c r="K35" s="310"/>
    </row>
    <row r="36" spans="1:11" ht="15" customHeight="1">
      <c r="A36" s="300"/>
      <c r="B36" s="301"/>
      <c r="C36" s="301"/>
      <c r="D36" s="300"/>
      <c r="E36" s="327" t="s">
        <v>38</v>
      </c>
      <c r="F36" s="330"/>
      <c r="G36" s="339">
        <f>SUM(G33:G35)</f>
        <v>0</v>
      </c>
      <c r="H36" s="89" t="s">
        <v>180</v>
      </c>
      <c r="I36" s="89"/>
      <c r="J36" s="89"/>
      <c r="K36" s="310"/>
    </row>
    <row r="37" spans="1:11" ht="15" customHeight="1">
      <c r="A37" s="300"/>
      <c r="B37" s="301"/>
      <c r="C37" s="301"/>
      <c r="D37" s="300"/>
      <c r="E37" s="327" t="s">
        <v>363</v>
      </c>
      <c r="F37" s="330"/>
      <c r="G37" s="338"/>
      <c r="H37" s="89" t="s">
        <v>327</v>
      </c>
      <c r="I37" s="89"/>
      <c r="J37" s="89"/>
      <c r="K37" s="310"/>
    </row>
    <row r="38" spans="1:11" ht="15" customHeight="1">
      <c r="A38" s="300"/>
      <c r="B38" s="301"/>
      <c r="C38" s="301"/>
      <c r="D38" s="300"/>
      <c r="E38" s="328" t="s">
        <v>64</v>
      </c>
      <c r="F38" s="331"/>
      <c r="G38" s="340" t="e">
        <f>G36/G37</f>
        <v>#DIV/0!</v>
      </c>
      <c r="H38" s="89" t="s">
        <v>589</v>
      </c>
      <c r="I38" s="89"/>
      <c r="J38" s="89"/>
      <c r="K38" s="310"/>
    </row>
    <row r="39" spans="1:11" ht="7.5" customHeight="1">
      <c r="A39" s="300"/>
      <c r="B39" s="301"/>
      <c r="C39" s="312"/>
      <c r="D39" s="89"/>
      <c r="E39" s="89"/>
      <c r="F39" s="89"/>
      <c r="G39" s="89"/>
      <c r="H39" s="89"/>
      <c r="I39" s="89"/>
      <c r="J39" s="89"/>
      <c r="K39" s="310"/>
    </row>
    <row r="40" spans="1:11" ht="16.5" customHeight="1">
      <c r="A40" s="185"/>
      <c r="B40" s="312"/>
      <c r="C40" s="296" t="s">
        <v>331</v>
      </c>
      <c r="D40" s="296"/>
      <c r="E40" s="313" t="s">
        <v>151</v>
      </c>
      <c r="F40" s="313"/>
      <c r="G40" s="313"/>
      <c r="H40" s="313"/>
      <c r="I40" s="313"/>
      <c r="J40" s="313"/>
      <c r="K40" s="342"/>
    </row>
    <row r="42" spans="1:11" ht="15.75" customHeight="1">
      <c r="A42" s="297" t="s">
        <v>364</v>
      </c>
    </row>
    <row r="43" spans="1:11" ht="15.75" customHeight="1">
      <c r="A43" s="294" t="s">
        <v>331</v>
      </c>
      <c r="B43" s="33" t="s">
        <v>365</v>
      </c>
    </row>
    <row r="44" spans="1:11" ht="15.75" customHeight="1">
      <c r="A44" s="294" t="s">
        <v>331</v>
      </c>
      <c r="B44" s="33" t="s">
        <v>366</v>
      </c>
    </row>
    <row r="45" spans="1:11" ht="15.75" customHeight="1">
      <c r="A45" s="294"/>
      <c r="B45" s="33" t="s">
        <v>247</v>
      </c>
    </row>
    <row r="46" spans="1:11" ht="15.75" customHeight="1">
      <c r="A46" s="297"/>
      <c r="B46" s="33" t="s">
        <v>124</v>
      </c>
    </row>
    <row r="47" spans="1:11">
      <c r="B47" s="33" t="s">
        <v>369</v>
      </c>
    </row>
    <row r="49" spans="1:11" ht="18.75" customHeight="1">
      <c r="A49" s="297" t="s">
        <v>142</v>
      </c>
    </row>
    <row r="50" spans="1:11">
      <c r="A50" s="294" t="s">
        <v>331</v>
      </c>
      <c r="B50" s="33" t="s">
        <v>366</v>
      </c>
    </row>
    <row r="51" spans="1:11">
      <c r="B51" s="33" t="s">
        <v>247</v>
      </c>
    </row>
    <row r="52" spans="1:11">
      <c r="B52" s="33" t="s">
        <v>372</v>
      </c>
    </row>
    <row r="53" spans="1:11">
      <c r="B53" s="33" t="s">
        <v>375</v>
      </c>
    </row>
    <row r="54" spans="1:11">
      <c r="B54" s="33" t="s">
        <v>68</v>
      </c>
    </row>
    <row r="55" spans="1:11">
      <c r="A55" s="1407" t="s">
        <v>351</v>
      </c>
      <c r="B55" s="1407"/>
      <c r="C55" s="1407"/>
      <c r="D55" s="1407"/>
      <c r="E55" s="1407"/>
      <c r="F55" s="1407"/>
      <c r="G55" s="1407"/>
      <c r="H55" s="1407"/>
      <c r="I55" s="1407"/>
      <c r="J55" s="1407"/>
      <c r="K55" s="1407"/>
    </row>
  </sheetData>
  <mergeCells count="25">
    <mergeCell ref="A2:K2"/>
    <mergeCell ref="A4:B4"/>
    <mergeCell ref="C4:F4"/>
    <mergeCell ref="A5:B5"/>
    <mergeCell ref="C5:F5"/>
    <mergeCell ref="A6:B6"/>
    <mergeCell ref="C6:F6"/>
    <mergeCell ref="E13:F13"/>
    <mergeCell ref="E14:F14"/>
    <mergeCell ref="E15:F15"/>
    <mergeCell ref="G32:H32"/>
    <mergeCell ref="A55:K55"/>
    <mergeCell ref="A12:A16"/>
    <mergeCell ref="A17:A20"/>
    <mergeCell ref="B30:B32"/>
    <mergeCell ref="G24:H24"/>
    <mergeCell ref="G25:H25"/>
    <mergeCell ref="E28:K28"/>
    <mergeCell ref="E29:K29"/>
    <mergeCell ref="E30:K30"/>
    <mergeCell ref="E16:F16"/>
    <mergeCell ref="E18:F18"/>
    <mergeCell ref="E19:F19"/>
    <mergeCell ref="E20:F20"/>
    <mergeCell ref="G23:H23"/>
  </mergeCells>
  <phoneticPr fontId="8"/>
  <printOptions horizontalCentered="1" verticalCentered="1"/>
  <pageMargins left="0.39370078740157483" right="0.39370078740157483" top="0.39370078740157483" bottom="0.39370078740157483" header="0.51181102362204722" footer="0.51181102362204722"/>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view="pageBreakPreview" zoomScale="60" workbookViewId="0">
      <selection sqref="A1:BQ1"/>
    </sheetView>
  </sheetViews>
  <sheetFormatPr defaultRowHeight="13.5"/>
  <cols>
    <col min="1" max="1" width="2.75" style="33" customWidth="1"/>
    <col min="2" max="2" width="15.875" style="33" customWidth="1"/>
    <col min="3" max="64" width="1.875" style="33" customWidth="1"/>
    <col min="65" max="65" width="6" style="33" customWidth="1"/>
    <col min="66" max="66" width="3.875" style="33" bestFit="1" customWidth="1"/>
    <col min="67" max="67" width="2.75" style="33" customWidth="1"/>
    <col min="68" max="68" width="18.625" style="33" bestFit="1" customWidth="1"/>
    <col min="69" max="69" width="5.75" style="33" customWidth="1"/>
    <col min="70" max="256" width="9" style="33" customWidth="1"/>
    <col min="257" max="257" width="2.75" style="33" customWidth="1"/>
    <col min="258" max="258" width="15.875" style="33" customWidth="1"/>
    <col min="259" max="320" width="1.875" style="33" customWidth="1"/>
    <col min="321" max="321" width="6" style="33" customWidth="1"/>
    <col min="322" max="322" width="3.875" style="33" bestFit="1" customWidth="1"/>
    <col min="323" max="323" width="2.75" style="33" customWidth="1"/>
    <col min="324" max="324" width="18.625" style="33" bestFit="1" customWidth="1"/>
    <col min="325" max="325" width="5.75" style="33" customWidth="1"/>
    <col min="326" max="512" width="9" style="33" customWidth="1"/>
    <col min="513" max="513" width="2.75" style="33" customWidth="1"/>
    <col min="514" max="514" width="15.875" style="33" customWidth="1"/>
    <col min="515" max="576" width="1.875" style="33" customWidth="1"/>
    <col min="577" max="577" width="6" style="33" customWidth="1"/>
    <col min="578" max="578" width="3.875" style="33" bestFit="1" customWidth="1"/>
    <col min="579" max="579" width="2.75" style="33" customWidth="1"/>
    <col min="580" max="580" width="18.625" style="33" bestFit="1" customWidth="1"/>
    <col min="581" max="581" width="5.75" style="33" customWidth="1"/>
    <col min="582" max="768" width="9" style="33" customWidth="1"/>
    <col min="769" max="769" width="2.75" style="33" customWidth="1"/>
    <col min="770" max="770" width="15.875" style="33" customWidth="1"/>
    <col min="771" max="832" width="1.875" style="33" customWidth="1"/>
    <col min="833" max="833" width="6" style="33" customWidth="1"/>
    <col min="834" max="834" width="3.875" style="33" bestFit="1" customWidth="1"/>
    <col min="835" max="835" width="2.75" style="33" customWidth="1"/>
    <col min="836" max="836" width="18.625" style="33" bestFit="1" customWidth="1"/>
    <col min="837" max="837" width="5.75" style="33" customWidth="1"/>
    <col min="838" max="1024" width="9" style="33" customWidth="1"/>
    <col min="1025" max="1025" width="2.75" style="33" customWidth="1"/>
    <col min="1026" max="1026" width="15.875" style="33" customWidth="1"/>
    <col min="1027" max="1088" width="1.875" style="33" customWidth="1"/>
    <col min="1089" max="1089" width="6" style="33" customWidth="1"/>
    <col min="1090" max="1090" width="3.875" style="33" bestFit="1" customWidth="1"/>
    <col min="1091" max="1091" width="2.75" style="33" customWidth="1"/>
    <col min="1092" max="1092" width="18.625" style="33" bestFit="1" customWidth="1"/>
    <col min="1093" max="1093" width="5.75" style="33" customWidth="1"/>
    <col min="1094" max="1280" width="9" style="33" customWidth="1"/>
    <col min="1281" max="1281" width="2.75" style="33" customWidth="1"/>
    <col min="1282" max="1282" width="15.875" style="33" customWidth="1"/>
    <col min="1283" max="1344" width="1.875" style="33" customWidth="1"/>
    <col min="1345" max="1345" width="6" style="33" customWidth="1"/>
    <col min="1346" max="1346" width="3.875" style="33" bestFit="1" customWidth="1"/>
    <col min="1347" max="1347" width="2.75" style="33" customWidth="1"/>
    <col min="1348" max="1348" width="18.625" style="33" bestFit="1" customWidth="1"/>
    <col min="1349" max="1349" width="5.75" style="33" customWidth="1"/>
    <col min="1350" max="1536" width="9" style="33" customWidth="1"/>
    <col min="1537" max="1537" width="2.75" style="33" customWidth="1"/>
    <col min="1538" max="1538" width="15.875" style="33" customWidth="1"/>
    <col min="1539" max="1600" width="1.875" style="33" customWidth="1"/>
    <col min="1601" max="1601" width="6" style="33" customWidth="1"/>
    <col min="1602" max="1602" width="3.875" style="33" bestFit="1" customWidth="1"/>
    <col min="1603" max="1603" width="2.75" style="33" customWidth="1"/>
    <col min="1604" max="1604" width="18.625" style="33" bestFit="1" customWidth="1"/>
    <col min="1605" max="1605" width="5.75" style="33" customWidth="1"/>
    <col min="1606" max="1792" width="9" style="33" customWidth="1"/>
    <col min="1793" max="1793" width="2.75" style="33" customWidth="1"/>
    <col min="1794" max="1794" width="15.875" style="33" customWidth="1"/>
    <col min="1795" max="1856" width="1.875" style="33" customWidth="1"/>
    <col min="1857" max="1857" width="6" style="33" customWidth="1"/>
    <col min="1858" max="1858" width="3.875" style="33" bestFit="1" customWidth="1"/>
    <col min="1859" max="1859" width="2.75" style="33" customWidth="1"/>
    <col min="1860" max="1860" width="18.625" style="33" bestFit="1" customWidth="1"/>
    <col min="1861" max="1861" width="5.75" style="33" customWidth="1"/>
    <col min="1862" max="2048" width="9" style="33" customWidth="1"/>
    <col min="2049" max="2049" width="2.75" style="33" customWidth="1"/>
    <col min="2050" max="2050" width="15.875" style="33" customWidth="1"/>
    <col min="2051" max="2112" width="1.875" style="33" customWidth="1"/>
    <col min="2113" max="2113" width="6" style="33" customWidth="1"/>
    <col min="2114" max="2114" width="3.875" style="33" bestFit="1" customWidth="1"/>
    <col min="2115" max="2115" width="2.75" style="33" customWidth="1"/>
    <col min="2116" max="2116" width="18.625" style="33" bestFit="1" customWidth="1"/>
    <col min="2117" max="2117" width="5.75" style="33" customWidth="1"/>
    <col min="2118" max="2304" width="9" style="33" customWidth="1"/>
    <col min="2305" max="2305" width="2.75" style="33" customWidth="1"/>
    <col min="2306" max="2306" width="15.875" style="33" customWidth="1"/>
    <col min="2307" max="2368" width="1.875" style="33" customWidth="1"/>
    <col min="2369" max="2369" width="6" style="33" customWidth="1"/>
    <col min="2370" max="2370" width="3.875" style="33" bestFit="1" customWidth="1"/>
    <col min="2371" max="2371" width="2.75" style="33" customWidth="1"/>
    <col min="2372" max="2372" width="18.625" style="33" bestFit="1" customWidth="1"/>
    <col min="2373" max="2373" width="5.75" style="33" customWidth="1"/>
    <col min="2374" max="2560" width="9" style="33" customWidth="1"/>
    <col min="2561" max="2561" width="2.75" style="33" customWidth="1"/>
    <col min="2562" max="2562" width="15.875" style="33" customWidth="1"/>
    <col min="2563" max="2624" width="1.875" style="33" customWidth="1"/>
    <col min="2625" max="2625" width="6" style="33" customWidth="1"/>
    <col min="2626" max="2626" width="3.875" style="33" bestFit="1" customWidth="1"/>
    <col min="2627" max="2627" width="2.75" style="33" customWidth="1"/>
    <col min="2628" max="2628" width="18.625" style="33" bestFit="1" customWidth="1"/>
    <col min="2629" max="2629" width="5.75" style="33" customWidth="1"/>
    <col min="2630" max="2816" width="9" style="33" customWidth="1"/>
    <col min="2817" max="2817" width="2.75" style="33" customWidth="1"/>
    <col min="2818" max="2818" width="15.875" style="33" customWidth="1"/>
    <col min="2819" max="2880" width="1.875" style="33" customWidth="1"/>
    <col min="2881" max="2881" width="6" style="33" customWidth="1"/>
    <col min="2882" max="2882" width="3.875" style="33" bestFit="1" customWidth="1"/>
    <col min="2883" max="2883" width="2.75" style="33" customWidth="1"/>
    <col min="2884" max="2884" width="18.625" style="33" bestFit="1" customWidth="1"/>
    <col min="2885" max="2885" width="5.75" style="33" customWidth="1"/>
    <col min="2886" max="3072" width="9" style="33" customWidth="1"/>
    <col min="3073" max="3073" width="2.75" style="33" customWidth="1"/>
    <col min="3074" max="3074" width="15.875" style="33" customWidth="1"/>
    <col min="3075" max="3136" width="1.875" style="33" customWidth="1"/>
    <col min="3137" max="3137" width="6" style="33" customWidth="1"/>
    <col min="3138" max="3138" width="3.875" style="33" bestFit="1" customWidth="1"/>
    <col min="3139" max="3139" width="2.75" style="33" customWidth="1"/>
    <col min="3140" max="3140" width="18.625" style="33" bestFit="1" customWidth="1"/>
    <col min="3141" max="3141" width="5.75" style="33" customWidth="1"/>
    <col min="3142" max="3328" width="9" style="33" customWidth="1"/>
    <col min="3329" max="3329" width="2.75" style="33" customWidth="1"/>
    <col min="3330" max="3330" width="15.875" style="33" customWidth="1"/>
    <col min="3331" max="3392" width="1.875" style="33" customWidth="1"/>
    <col min="3393" max="3393" width="6" style="33" customWidth="1"/>
    <col min="3394" max="3394" width="3.875" style="33" bestFit="1" customWidth="1"/>
    <col min="3395" max="3395" width="2.75" style="33" customWidth="1"/>
    <col min="3396" max="3396" width="18.625" style="33" bestFit="1" customWidth="1"/>
    <col min="3397" max="3397" width="5.75" style="33" customWidth="1"/>
    <col min="3398" max="3584" width="9" style="33" customWidth="1"/>
    <col min="3585" max="3585" width="2.75" style="33" customWidth="1"/>
    <col min="3586" max="3586" width="15.875" style="33" customWidth="1"/>
    <col min="3587" max="3648" width="1.875" style="33" customWidth="1"/>
    <col min="3649" max="3649" width="6" style="33" customWidth="1"/>
    <col min="3650" max="3650" width="3.875" style="33" bestFit="1" customWidth="1"/>
    <col min="3651" max="3651" width="2.75" style="33" customWidth="1"/>
    <col min="3652" max="3652" width="18.625" style="33" bestFit="1" customWidth="1"/>
    <col min="3653" max="3653" width="5.75" style="33" customWidth="1"/>
    <col min="3654" max="3840" width="9" style="33" customWidth="1"/>
    <col min="3841" max="3841" width="2.75" style="33" customWidth="1"/>
    <col min="3842" max="3842" width="15.875" style="33" customWidth="1"/>
    <col min="3843" max="3904" width="1.875" style="33" customWidth="1"/>
    <col min="3905" max="3905" width="6" style="33" customWidth="1"/>
    <col min="3906" max="3906" width="3.875" style="33" bestFit="1" customWidth="1"/>
    <col min="3907" max="3907" width="2.75" style="33" customWidth="1"/>
    <col min="3908" max="3908" width="18.625" style="33" bestFit="1" customWidth="1"/>
    <col min="3909" max="3909" width="5.75" style="33" customWidth="1"/>
    <col min="3910" max="4096" width="9" style="33" customWidth="1"/>
    <col min="4097" max="4097" width="2.75" style="33" customWidth="1"/>
    <col min="4098" max="4098" width="15.875" style="33" customWidth="1"/>
    <col min="4099" max="4160" width="1.875" style="33" customWidth="1"/>
    <col min="4161" max="4161" width="6" style="33" customWidth="1"/>
    <col min="4162" max="4162" width="3.875" style="33" bestFit="1" customWidth="1"/>
    <col min="4163" max="4163" width="2.75" style="33" customWidth="1"/>
    <col min="4164" max="4164" width="18.625" style="33" bestFit="1" customWidth="1"/>
    <col min="4165" max="4165" width="5.75" style="33" customWidth="1"/>
    <col min="4166" max="4352" width="9" style="33" customWidth="1"/>
    <col min="4353" max="4353" width="2.75" style="33" customWidth="1"/>
    <col min="4354" max="4354" width="15.875" style="33" customWidth="1"/>
    <col min="4355" max="4416" width="1.875" style="33" customWidth="1"/>
    <col min="4417" max="4417" width="6" style="33" customWidth="1"/>
    <col min="4418" max="4418" width="3.875" style="33" bestFit="1" customWidth="1"/>
    <col min="4419" max="4419" width="2.75" style="33" customWidth="1"/>
    <col min="4420" max="4420" width="18.625" style="33" bestFit="1" customWidth="1"/>
    <col min="4421" max="4421" width="5.75" style="33" customWidth="1"/>
    <col min="4422" max="4608" width="9" style="33" customWidth="1"/>
    <col min="4609" max="4609" width="2.75" style="33" customWidth="1"/>
    <col min="4610" max="4610" width="15.875" style="33" customWidth="1"/>
    <col min="4611" max="4672" width="1.875" style="33" customWidth="1"/>
    <col min="4673" max="4673" width="6" style="33" customWidth="1"/>
    <col min="4674" max="4674" width="3.875" style="33" bestFit="1" customWidth="1"/>
    <col min="4675" max="4675" width="2.75" style="33" customWidth="1"/>
    <col min="4676" max="4676" width="18.625" style="33" bestFit="1" customWidth="1"/>
    <col min="4677" max="4677" width="5.75" style="33" customWidth="1"/>
    <col min="4678" max="4864" width="9" style="33" customWidth="1"/>
    <col min="4865" max="4865" width="2.75" style="33" customWidth="1"/>
    <col min="4866" max="4866" width="15.875" style="33" customWidth="1"/>
    <col min="4867" max="4928" width="1.875" style="33" customWidth="1"/>
    <col min="4929" max="4929" width="6" style="33" customWidth="1"/>
    <col min="4930" max="4930" width="3.875" style="33" bestFit="1" customWidth="1"/>
    <col min="4931" max="4931" width="2.75" style="33" customWidth="1"/>
    <col min="4932" max="4932" width="18.625" style="33" bestFit="1" customWidth="1"/>
    <col min="4933" max="4933" width="5.75" style="33" customWidth="1"/>
    <col min="4934" max="5120" width="9" style="33" customWidth="1"/>
    <col min="5121" max="5121" width="2.75" style="33" customWidth="1"/>
    <col min="5122" max="5122" width="15.875" style="33" customWidth="1"/>
    <col min="5123" max="5184" width="1.875" style="33" customWidth="1"/>
    <col min="5185" max="5185" width="6" style="33" customWidth="1"/>
    <col min="5186" max="5186" width="3.875" style="33" bestFit="1" customWidth="1"/>
    <col min="5187" max="5187" width="2.75" style="33" customWidth="1"/>
    <col min="5188" max="5188" width="18.625" style="33" bestFit="1" customWidth="1"/>
    <col min="5189" max="5189" width="5.75" style="33" customWidth="1"/>
    <col min="5190" max="5376" width="9" style="33" customWidth="1"/>
    <col min="5377" max="5377" width="2.75" style="33" customWidth="1"/>
    <col min="5378" max="5378" width="15.875" style="33" customWidth="1"/>
    <col min="5379" max="5440" width="1.875" style="33" customWidth="1"/>
    <col min="5441" max="5441" width="6" style="33" customWidth="1"/>
    <col min="5442" max="5442" width="3.875" style="33" bestFit="1" customWidth="1"/>
    <col min="5443" max="5443" width="2.75" style="33" customWidth="1"/>
    <col min="5444" max="5444" width="18.625" style="33" bestFit="1" customWidth="1"/>
    <col min="5445" max="5445" width="5.75" style="33" customWidth="1"/>
    <col min="5446" max="5632" width="9" style="33" customWidth="1"/>
    <col min="5633" max="5633" width="2.75" style="33" customWidth="1"/>
    <col min="5634" max="5634" width="15.875" style="33" customWidth="1"/>
    <col min="5635" max="5696" width="1.875" style="33" customWidth="1"/>
    <col min="5697" max="5697" width="6" style="33" customWidth="1"/>
    <col min="5698" max="5698" width="3.875" style="33" bestFit="1" customWidth="1"/>
    <col min="5699" max="5699" width="2.75" style="33" customWidth="1"/>
    <col min="5700" max="5700" width="18.625" style="33" bestFit="1" customWidth="1"/>
    <col min="5701" max="5701" width="5.75" style="33" customWidth="1"/>
    <col min="5702" max="5888" width="9" style="33" customWidth="1"/>
    <col min="5889" max="5889" width="2.75" style="33" customWidth="1"/>
    <col min="5890" max="5890" width="15.875" style="33" customWidth="1"/>
    <col min="5891" max="5952" width="1.875" style="33" customWidth="1"/>
    <col min="5953" max="5953" width="6" style="33" customWidth="1"/>
    <col min="5954" max="5954" width="3.875" style="33" bestFit="1" customWidth="1"/>
    <col min="5955" max="5955" width="2.75" style="33" customWidth="1"/>
    <col min="5956" max="5956" width="18.625" style="33" bestFit="1" customWidth="1"/>
    <col min="5957" max="5957" width="5.75" style="33" customWidth="1"/>
    <col min="5958" max="6144" width="9" style="33" customWidth="1"/>
    <col min="6145" max="6145" width="2.75" style="33" customWidth="1"/>
    <col min="6146" max="6146" width="15.875" style="33" customWidth="1"/>
    <col min="6147" max="6208" width="1.875" style="33" customWidth="1"/>
    <col min="6209" max="6209" width="6" style="33" customWidth="1"/>
    <col min="6210" max="6210" width="3.875" style="33" bestFit="1" customWidth="1"/>
    <col min="6211" max="6211" width="2.75" style="33" customWidth="1"/>
    <col min="6212" max="6212" width="18.625" style="33" bestFit="1" customWidth="1"/>
    <col min="6213" max="6213" width="5.75" style="33" customWidth="1"/>
    <col min="6214" max="6400" width="9" style="33" customWidth="1"/>
    <col min="6401" max="6401" width="2.75" style="33" customWidth="1"/>
    <col min="6402" max="6402" width="15.875" style="33" customWidth="1"/>
    <col min="6403" max="6464" width="1.875" style="33" customWidth="1"/>
    <col min="6465" max="6465" width="6" style="33" customWidth="1"/>
    <col min="6466" max="6466" width="3.875" style="33" bestFit="1" customWidth="1"/>
    <col min="6467" max="6467" width="2.75" style="33" customWidth="1"/>
    <col min="6468" max="6468" width="18.625" style="33" bestFit="1" customWidth="1"/>
    <col min="6469" max="6469" width="5.75" style="33" customWidth="1"/>
    <col min="6470" max="6656" width="9" style="33" customWidth="1"/>
    <col min="6657" max="6657" width="2.75" style="33" customWidth="1"/>
    <col min="6658" max="6658" width="15.875" style="33" customWidth="1"/>
    <col min="6659" max="6720" width="1.875" style="33" customWidth="1"/>
    <col min="6721" max="6721" width="6" style="33" customWidth="1"/>
    <col min="6722" max="6722" width="3.875" style="33" bestFit="1" customWidth="1"/>
    <col min="6723" max="6723" width="2.75" style="33" customWidth="1"/>
    <col min="6724" max="6724" width="18.625" style="33" bestFit="1" customWidth="1"/>
    <col min="6725" max="6725" width="5.75" style="33" customWidth="1"/>
    <col min="6726" max="6912" width="9" style="33" customWidth="1"/>
    <col min="6913" max="6913" width="2.75" style="33" customWidth="1"/>
    <col min="6914" max="6914" width="15.875" style="33" customWidth="1"/>
    <col min="6915" max="6976" width="1.875" style="33" customWidth="1"/>
    <col min="6977" max="6977" width="6" style="33" customWidth="1"/>
    <col min="6978" max="6978" width="3.875" style="33" bestFit="1" customWidth="1"/>
    <col min="6979" max="6979" width="2.75" style="33" customWidth="1"/>
    <col min="6980" max="6980" width="18.625" style="33" bestFit="1" customWidth="1"/>
    <col min="6981" max="6981" width="5.75" style="33" customWidth="1"/>
    <col min="6982" max="7168" width="9" style="33" customWidth="1"/>
    <col min="7169" max="7169" width="2.75" style="33" customWidth="1"/>
    <col min="7170" max="7170" width="15.875" style="33" customWidth="1"/>
    <col min="7171" max="7232" width="1.875" style="33" customWidth="1"/>
    <col min="7233" max="7233" width="6" style="33" customWidth="1"/>
    <col min="7234" max="7234" width="3.875" style="33" bestFit="1" customWidth="1"/>
    <col min="7235" max="7235" width="2.75" style="33" customWidth="1"/>
    <col min="7236" max="7236" width="18.625" style="33" bestFit="1" customWidth="1"/>
    <col min="7237" max="7237" width="5.75" style="33" customWidth="1"/>
    <col min="7238" max="7424" width="9" style="33" customWidth="1"/>
    <col min="7425" max="7425" width="2.75" style="33" customWidth="1"/>
    <col min="7426" max="7426" width="15.875" style="33" customWidth="1"/>
    <col min="7427" max="7488" width="1.875" style="33" customWidth="1"/>
    <col min="7489" max="7489" width="6" style="33" customWidth="1"/>
    <col min="7490" max="7490" width="3.875" style="33" bestFit="1" customWidth="1"/>
    <col min="7491" max="7491" width="2.75" style="33" customWidth="1"/>
    <col min="7492" max="7492" width="18.625" style="33" bestFit="1" customWidth="1"/>
    <col min="7493" max="7493" width="5.75" style="33" customWidth="1"/>
    <col min="7494" max="7680" width="9" style="33" customWidth="1"/>
    <col min="7681" max="7681" width="2.75" style="33" customWidth="1"/>
    <col min="7682" max="7682" width="15.875" style="33" customWidth="1"/>
    <col min="7683" max="7744" width="1.875" style="33" customWidth="1"/>
    <col min="7745" max="7745" width="6" style="33" customWidth="1"/>
    <col min="7746" max="7746" width="3.875" style="33" bestFit="1" customWidth="1"/>
    <col min="7747" max="7747" width="2.75" style="33" customWidth="1"/>
    <col min="7748" max="7748" width="18.625" style="33" bestFit="1" customWidth="1"/>
    <col min="7749" max="7749" width="5.75" style="33" customWidth="1"/>
    <col min="7750" max="7936" width="9" style="33" customWidth="1"/>
    <col min="7937" max="7937" width="2.75" style="33" customWidth="1"/>
    <col min="7938" max="7938" width="15.875" style="33" customWidth="1"/>
    <col min="7939" max="8000" width="1.875" style="33" customWidth="1"/>
    <col min="8001" max="8001" width="6" style="33" customWidth="1"/>
    <col min="8002" max="8002" width="3.875" style="33" bestFit="1" customWidth="1"/>
    <col min="8003" max="8003" width="2.75" style="33" customWidth="1"/>
    <col min="8004" max="8004" width="18.625" style="33" bestFit="1" customWidth="1"/>
    <col min="8005" max="8005" width="5.75" style="33" customWidth="1"/>
    <col min="8006" max="8192" width="9" style="33" customWidth="1"/>
    <col min="8193" max="8193" width="2.75" style="33" customWidth="1"/>
    <col min="8194" max="8194" width="15.875" style="33" customWidth="1"/>
    <col min="8195" max="8256" width="1.875" style="33" customWidth="1"/>
    <col min="8257" max="8257" width="6" style="33" customWidth="1"/>
    <col min="8258" max="8258" width="3.875" style="33" bestFit="1" customWidth="1"/>
    <col min="8259" max="8259" width="2.75" style="33" customWidth="1"/>
    <col min="8260" max="8260" width="18.625" style="33" bestFit="1" customWidth="1"/>
    <col min="8261" max="8261" width="5.75" style="33" customWidth="1"/>
    <col min="8262" max="8448" width="9" style="33" customWidth="1"/>
    <col min="8449" max="8449" width="2.75" style="33" customWidth="1"/>
    <col min="8450" max="8450" width="15.875" style="33" customWidth="1"/>
    <col min="8451" max="8512" width="1.875" style="33" customWidth="1"/>
    <col min="8513" max="8513" width="6" style="33" customWidth="1"/>
    <col min="8514" max="8514" width="3.875" style="33" bestFit="1" customWidth="1"/>
    <col min="8515" max="8515" width="2.75" style="33" customWidth="1"/>
    <col min="8516" max="8516" width="18.625" style="33" bestFit="1" customWidth="1"/>
    <col min="8517" max="8517" width="5.75" style="33" customWidth="1"/>
    <col min="8518" max="8704" width="9" style="33" customWidth="1"/>
    <col min="8705" max="8705" width="2.75" style="33" customWidth="1"/>
    <col min="8706" max="8706" width="15.875" style="33" customWidth="1"/>
    <col min="8707" max="8768" width="1.875" style="33" customWidth="1"/>
    <col min="8769" max="8769" width="6" style="33" customWidth="1"/>
    <col min="8770" max="8770" width="3.875" style="33" bestFit="1" customWidth="1"/>
    <col min="8771" max="8771" width="2.75" style="33" customWidth="1"/>
    <col min="8772" max="8772" width="18.625" style="33" bestFit="1" customWidth="1"/>
    <col min="8773" max="8773" width="5.75" style="33" customWidth="1"/>
    <col min="8774" max="8960" width="9" style="33" customWidth="1"/>
    <col min="8961" max="8961" width="2.75" style="33" customWidth="1"/>
    <col min="8962" max="8962" width="15.875" style="33" customWidth="1"/>
    <col min="8963" max="9024" width="1.875" style="33" customWidth="1"/>
    <col min="9025" max="9025" width="6" style="33" customWidth="1"/>
    <col min="9026" max="9026" width="3.875" style="33" bestFit="1" customWidth="1"/>
    <col min="9027" max="9027" width="2.75" style="33" customWidth="1"/>
    <col min="9028" max="9028" width="18.625" style="33" bestFit="1" customWidth="1"/>
    <col min="9029" max="9029" width="5.75" style="33" customWidth="1"/>
    <col min="9030" max="9216" width="9" style="33" customWidth="1"/>
    <col min="9217" max="9217" width="2.75" style="33" customWidth="1"/>
    <col min="9218" max="9218" width="15.875" style="33" customWidth="1"/>
    <col min="9219" max="9280" width="1.875" style="33" customWidth="1"/>
    <col min="9281" max="9281" width="6" style="33" customWidth="1"/>
    <col min="9282" max="9282" width="3.875" style="33" bestFit="1" customWidth="1"/>
    <col min="9283" max="9283" width="2.75" style="33" customWidth="1"/>
    <col min="9284" max="9284" width="18.625" style="33" bestFit="1" customWidth="1"/>
    <col min="9285" max="9285" width="5.75" style="33" customWidth="1"/>
    <col min="9286" max="9472" width="9" style="33" customWidth="1"/>
    <col min="9473" max="9473" width="2.75" style="33" customWidth="1"/>
    <col min="9474" max="9474" width="15.875" style="33" customWidth="1"/>
    <col min="9475" max="9536" width="1.875" style="33" customWidth="1"/>
    <col min="9537" max="9537" width="6" style="33" customWidth="1"/>
    <col min="9538" max="9538" width="3.875" style="33" bestFit="1" customWidth="1"/>
    <col min="9539" max="9539" width="2.75" style="33" customWidth="1"/>
    <col min="9540" max="9540" width="18.625" style="33" bestFit="1" customWidth="1"/>
    <col min="9541" max="9541" width="5.75" style="33" customWidth="1"/>
    <col min="9542" max="9728" width="9" style="33" customWidth="1"/>
    <col min="9729" max="9729" width="2.75" style="33" customWidth="1"/>
    <col min="9730" max="9730" width="15.875" style="33" customWidth="1"/>
    <col min="9731" max="9792" width="1.875" style="33" customWidth="1"/>
    <col min="9793" max="9793" width="6" style="33" customWidth="1"/>
    <col min="9794" max="9794" width="3.875" style="33" bestFit="1" customWidth="1"/>
    <col min="9795" max="9795" width="2.75" style="33" customWidth="1"/>
    <col min="9796" max="9796" width="18.625" style="33" bestFit="1" customWidth="1"/>
    <col min="9797" max="9797" width="5.75" style="33" customWidth="1"/>
    <col min="9798" max="9984" width="9" style="33" customWidth="1"/>
    <col min="9985" max="9985" width="2.75" style="33" customWidth="1"/>
    <col min="9986" max="9986" width="15.875" style="33" customWidth="1"/>
    <col min="9987" max="10048" width="1.875" style="33" customWidth="1"/>
    <col min="10049" max="10049" width="6" style="33" customWidth="1"/>
    <col min="10050" max="10050" width="3.875" style="33" bestFit="1" customWidth="1"/>
    <col min="10051" max="10051" width="2.75" style="33" customWidth="1"/>
    <col min="10052" max="10052" width="18.625" style="33" bestFit="1" customWidth="1"/>
    <col min="10053" max="10053" width="5.75" style="33" customWidth="1"/>
    <col min="10054" max="10240" width="9" style="33" customWidth="1"/>
    <col min="10241" max="10241" width="2.75" style="33" customWidth="1"/>
    <col min="10242" max="10242" width="15.875" style="33" customWidth="1"/>
    <col min="10243" max="10304" width="1.875" style="33" customWidth="1"/>
    <col min="10305" max="10305" width="6" style="33" customWidth="1"/>
    <col min="10306" max="10306" width="3.875" style="33" bestFit="1" customWidth="1"/>
    <col min="10307" max="10307" width="2.75" style="33" customWidth="1"/>
    <col min="10308" max="10308" width="18.625" style="33" bestFit="1" customWidth="1"/>
    <col min="10309" max="10309" width="5.75" style="33" customWidth="1"/>
    <col min="10310" max="10496" width="9" style="33" customWidth="1"/>
    <col min="10497" max="10497" width="2.75" style="33" customWidth="1"/>
    <col min="10498" max="10498" width="15.875" style="33" customWidth="1"/>
    <col min="10499" max="10560" width="1.875" style="33" customWidth="1"/>
    <col min="10561" max="10561" width="6" style="33" customWidth="1"/>
    <col min="10562" max="10562" width="3.875" style="33" bestFit="1" customWidth="1"/>
    <col min="10563" max="10563" width="2.75" style="33" customWidth="1"/>
    <col min="10564" max="10564" width="18.625" style="33" bestFit="1" customWidth="1"/>
    <col min="10565" max="10565" width="5.75" style="33" customWidth="1"/>
    <col min="10566" max="10752" width="9" style="33" customWidth="1"/>
    <col min="10753" max="10753" width="2.75" style="33" customWidth="1"/>
    <col min="10754" max="10754" width="15.875" style="33" customWidth="1"/>
    <col min="10755" max="10816" width="1.875" style="33" customWidth="1"/>
    <col min="10817" max="10817" width="6" style="33" customWidth="1"/>
    <col min="10818" max="10818" width="3.875" style="33" bestFit="1" customWidth="1"/>
    <col min="10819" max="10819" width="2.75" style="33" customWidth="1"/>
    <col min="10820" max="10820" width="18.625" style="33" bestFit="1" customWidth="1"/>
    <col min="10821" max="10821" width="5.75" style="33" customWidth="1"/>
    <col min="10822" max="11008" width="9" style="33" customWidth="1"/>
    <col min="11009" max="11009" width="2.75" style="33" customWidth="1"/>
    <col min="11010" max="11010" width="15.875" style="33" customWidth="1"/>
    <col min="11011" max="11072" width="1.875" style="33" customWidth="1"/>
    <col min="11073" max="11073" width="6" style="33" customWidth="1"/>
    <col min="11074" max="11074" width="3.875" style="33" bestFit="1" customWidth="1"/>
    <col min="11075" max="11075" width="2.75" style="33" customWidth="1"/>
    <col min="11076" max="11076" width="18.625" style="33" bestFit="1" customWidth="1"/>
    <col min="11077" max="11077" width="5.75" style="33" customWidth="1"/>
    <col min="11078" max="11264" width="9" style="33" customWidth="1"/>
    <col min="11265" max="11265" width="2.75" style="33" customWidth="1"/>
    <col min="11266" max="11266" width="15.875" style="33" customWidth="1"/>
    <col min="11267" max="11328" width="1.875" style="33" customWidth="1"/>
    <col min="11329" max="11329" width="6" style="33" customWidth="1"/>
    <col min="11330" max="11330" width="3.875" style="33" bestFit="1" customWidth="1"/>
    <col min="11331" max="11331" width="2.75" style="33" customWidth="1"/>
    <col min="11332" max="11332" width="18.625" style="33" bestFit="1" customWidth="1"/>
    <col min="11333" max="11333" width="5.75" style="33" customWidth="1"/>
    <col min="11334" max="11520" width="9" style="33" customWidth="1"/>
    <col min="11521" max="11521" width="2.75" style="33" customWidth="1"/>
    <col min="11522" max="11522" width="15.875" style="33" customWidth="1"/>
    <col min="11523" max="11584" width="1.875" style="33" customWidth="1"/>
    <col min="11585" max="11585" width="6" style="33" customWidth="1"/>
    <col min="11586" max="11586" width="3.875" style="33" bestFit="1" customWidth="1"/>
    <col min="11587" max="11587" width="2.75" style="33" customWidth="1"/>
    <col min="11588" max="11588" width="18.625" style="33" bestFit="1" customWidth="1"/>
    <col min="11589" max="11589" width="5.75" style="33" customWidth="1"/>
    <col min="11590" max="11776" width="9" style="33" customWidth="1"/>
    <col min="11777" max="11777" width="2.75" style="33" customWidth="1"/>
    <col min="11778" max="11778" width="15.875" style="33" customWidth="1"/>
    <col min="11779" max="11840" width="1.875" style="33" customWidth="1"/>
    <col min="11841" max="11841" width="6" style="33" customWidth="1"/>
    <col min="11842" max="11842" width="3.875" style="33" bestFit="1" customWidth="1"/>
    <col min="11843" max="11843" width="2.75" style="33" customWidth="1"/>
    <col min="11844" max="11844" width="18.625" style="33" bestFit="1" customWidth="1"/>
    <col min="11845" max="11845" width="5.75" style="33" customWidth="1"/>
    <col min="11846" max="12032" width="9" style="33" customWidth="1"/>
    <col min="12033" max="12033" width="2.75" style="33" customWidth="1"/>
    <col min="12034" max="12034" width="15.875" style="33" customWidth="1"/>
    <col min="12035" max="12096" width="1.875" style="33" customWidth="1"/>
    <col min="12097" max="12097" width="6" style="33" customWidth="1"/>
    <col min="12098" max="12098" width="3.875" style="33" bestFit="1" customWidth="1"/>
    <col min="12099" max="12099" width="2.75" style="33" customWidth="1"/>
    <col min="12100" max="12100" width="18.625" style="33" bestFit="1" customWidth="1"/>
    <col min="12101" max="12101" width="5.75" style="33" customWidth="1"/>
    <col min="12102" max="12288" width="9" style="33" customWidth="1"/>
    <col min="12289" max="12289" width="2.75" style="33" customWidth="1"/>
    <col min="12290" max="12290" width="15.875" style="33" customWidth="1"/>
    <col min="12291" max="12352" width="1.875" style="33" customWidth="1"/>
    <col min="12353" max="12353" width="6" style="33" customWidth="1"/>
    <col min="12354" max="12354" width="3.875" style="33" bestFit="1" customWidth="1"/>
    <col min="12355" max="12355" width="2.75" style="33" customWidth="1"/>
    <col min="12356" max="12356" width="18.625" style="33" bestFit="1" customWidth="1"/>
    <col min="12357" max="12357" width="5.75" style="33" customWidth="1"/>
    <col min="12358" max="12544" width="9" style="33" customWidth="1"/>
    <col min="12545" max="12545" width="2.75" style="33" customWidth="1"/>
    <col min="12546" max="12546" width="15.875" style="33" customWidth="1"/>
    <col min="12547" max="12608" width="1.875" style="33" customWidth="1"/>
    <col min="12609" max="12609" width="6" style="33" customWidth="1"/>
    <col min="12610" max="12610" width="3.875" style="33" bestFit="1" customWidth="1"/>
    <col min="12611" max="12611" width="2.75" style="33" customWidth="1"/>
    <col min="12612" max="12612" width="18.625" style="33" bestFit="1" customWidth="1"/>
    <col min="12613" max="12613" width="5.75" style="33" customWidth="1"/>
    <col min="12614" max="12800" width="9" style="33" customWidth="1"/>
    <col min="12801" max="12801" width="2.75" style="33" customWidth="1"/>
    <col min="12802" max="12802" width="15.875" style="33" customWidth="1"/>
    <col min="12803" max="12864" width="1.875" style="33" customWidth="1"/>
    <col min="12865" max="12865" width="6" style="33" customWidth="1"/>
    <col min="12866" max="12866" width="3.875" style="33" bestFit="1" customWidth="1"/>
    <col min="12867" max="12867" width="2.75" style="33" customWidth="1"/>
    <col min="12868" max="12868" width="18.625" style="33" bestFit="1" customWidth="1"/>
    <col min="12869" max="12869" width="5.75" style="33" customWidth="1"/>
    <col min="12870" max="13056" width="9" style="33" customWidth="1"/>
    <col min="13057" max="13057" width="2.75" style="33" customWidth="1"/>
    <col min="13058" max="13058" width="15.875" style="33" customWidth="1"/>
    <col min="13059" max="13120" width="1.875" style="33" customWidth="1"/>
    <col min="13121" max="13121" width="6" style="33" customWidth="1"/>
    <col min="13122" max="13122" width="3.875" style="33" bestFit="1" customWidth="1"/>
    <col min="13123" max="13123" width="2.75" style="33" customWidth="1"/>
    <col min="13124" max="13124" width="18.625" style="33" bestFit="1" customWidth="1"/>
    <col min="13125" max="13125" width="5.75" style="33" customWidth="1"/>
    <col min="13126" max="13312" width="9" style="33" customWidth="1"/>
    <col min="13313" max="13313" width="2.75" style="33" customWidth="1"/>
    <col min="13314" max="13314" width="15.875" style="33" customWidth="1"/>
    <col min="13315" max="13376" width="1.875" style="33" customWidth="1"/>
    <col min="13377" max="13377" width="6" style="33" customWidth="1"/>
    <col min="13378" max="13378" width="3.875" style="33" bestFit="1" customWidth="1"/>
    <col min="13379" max="13379" width="2.75" style="33" customWidth="1"/>
    <col min="13380" max="13380" width="18.625" style="33" bestFit="1" customWidth="1"/>
    <col min="13381" max="13381" width="5.75" style="33" customWidth="1"/>
    <col min="13382" max="13568" width="9" style="33" customWidth="1"/>
    <col min="13569" max="13569" width="2.75" style="33" customWidth="1"/>
    <col min="13570" max="13570" width="15.875" style="33" customWidth="1"/>
    <col min="13571" max="13632" width="1.875" style="33" customWidth="1"/>
    <col min="13633" max="13633" width="6" style="33" customWidth="1"/>
    <col min="13634" max="13634" width="3.875" style="33" bestFit="1" customWidth="1"/>
    <col min="13635" max="13635" width="2.75" style="33" customWidth="1"/>
    <col min="13636" max="13636" width="18.625" style="33" bestFit="1" customWidth="1"/>
    <col min="13637" max="13637" width="5.75" style="33" customWidth="1"/>
    <col min="13638" max="13824" width="9" style="33" customWidth="1"/>
    <col min="13825" max="13825" width="2.75" style="33" customWidth="1"/>
    <col min="13826" max="13826" width="15.875" style="33" customWidth="1"/>
    <col min="13827" max="13888" width="1.875" style="33" customWidth="1"/>
    <col min="13889" max="13889" width="6" style="33" customWidth="1"/>
    <col min="13890" max="13890" width="3.875" style="33" bestFit="1" customWidth="1"/>
    <col min="13891" max="13891" width="2.75" style="33" customWidth="1"/>
    <col min="13892" max="13892" width="18.625" style="33" bestFit="1" customWidth="1"/>
    <col min="13893" max="13893" width="5.75" style="33" customWidth="1"/>
    <col min="13894" max="14080" width="9" style="33" customWidth="1"/>
    <col min="14081" max="14081" width="2.75" style="33" customWidth="1"/>
    <col min="14082" max="14082" width="15.875" style="33" customWidth="1"/>
    <col min="14083" max="14144" width="1.875" style="33" customWidth="1"/>
    <col min="14145" max="14145" width="6" style="33" customWidth="1"/>
    <col min="14146" max="14146" width="3.875" style="33" bestFit="1" customWidth="1"/>
    <col min="14147" max="14147" width="2.75" style="33" customWidth="1"/>
    <col min="14148" max="14148" width="18.625" style="33" bestFit="1" customWidth="1"/>
    <col min="14149" max="14149" width="5.75" style="33" customWidth="1"/>
    <col min="14150" max="14336" width="9" style="33" customWidth="1"/>
    <col min="14337" max="14337" width="2.75" style="33" customWidth="1"/>
    <col min="14338" max="14338" width="15.875" style="33" customWidth="1"/>
    <col min="14339" max="14400" width="1.875" style="33" customWidth="1"/>
    <col min="14401" max="14401" width="6" style="33" customWidth="1"/>
    <col min="14402" max="14402" width="3.875" style="33" bestFit="1" customWidth="1"/>
    <col min="14403" max="14403" width="2.75" style="33" customWidth="1"/>
    <col min="14404" max="14404" width="18.625" style="33" bestFit="1" customWidth="1"/>
    <col min="14405" max="14405" width="5.75" style="33" customWidth="1"/>
    <col min="14406" max="14592" width="9" style="33" customWidth="1"/>
    <col min="14593" max="14593" width="2.75" style="33" customWidth="1"/>
    <col min="14594" max="14594" width="15.875" style="33" customWidth="1"/>
    <col min="14595" max="14656" width="1.875" style="33" customWidth="1"/>
    <col min="14657" max="14657" width="6" style="33" customWidth="1"/>
    <col min="14658" max="14658" width="3.875" style="33" bestFit="1" customWidth="1"/>
    <col min="14659" max="14659" width="2.75" style="33" customWidth="1"/>
    <col min="14660" max="14660" width="18.625" style="33" bestFit="1" customWidth="1"/>
    <col min="14661" max="14661" width="5.75" style="33" customWidth="1"/>
    <col min="14662" max="14848" width="9" style="33" customWidth="1"/>
    <col min="14849" max="14849" width="2.75" style="33" customWidth="1"/>
    <col min="14850" max="14850" width="15.875" style="33" customWidth="1"/>
    <col min="14851" max="14912" width="1.875" style="33" customWidth="1"/>
    <col min="14913" max="14913" width="6" style="33" customWidth="1"/>
    <col min="14914" max="14914" width="3.875" style="33" bestFit="1" customWidth="1"/>
    <col min="14915" max="14915" width="2.75" style="33" customWidth="1"/>
    <col min="14916" max="14916" width="18.625" style="33" bestFit="1" customWidth="1"/>
    <col min="14917" max="14917" width="5.75" style="33" customWidth="1"/>
    <col min="14918" max="15104" width="9" style="33" customWidth="1"/>
    <col min="15105" max="15105" width="2.75" style="33" customWidth="1"/>
    <col min="15106" max="15106" width="15.875" style="33" customWidth="1"/>
    <col min="15107" max="15168" width="1.875" style="33" customWidth="1"/>
    <col min="15169" max="15169" width="6" style="33" customWidth="1"/>
    <col min="15170" max="15170" width="3.875" style="33" bestFit="1" customWidth="1"/>
    <col min="15171" max="15171" width="2.75" style="33" customWidth="1"/>
    <col min="15172" max="15172" width="18.625" style="33" bestFit="1" customWidth="1"/>
    <col min="15173" max="15173" width="5.75" style="33" customWidth="1"/>
    <col min="15174" max="15360" width="9" style="33" customWidth="1"/>
    <col min="15361" max="15361" width="2.75" style="33" customWidth="1"/>
    <col min="15362" max="15362" width="15.875" style="33" customWidth="1"/>
    <col min="15363" max="15424" width="1.875" style="33" customWidth="1"/>
    <col min="15425" max="15425" width="6" style="33" customWidth="1"/>
    <col min="15426" max="15426" width="3.875" style="33" bestFit="1" customWidth="1"/>
    <col min="15427" max="15427" width="2.75" style="33" customWidth="1"/>
    <col min="15428" max="15428" width="18.625" style="33" bestFit="1" customWidth="1"/>
    <col min="15429" max="15429" width="5.75" style="33" customWidth="1"/>
    <col min="15430" max="15616" width="9" style="33" customWidth="1"/>
    <col min="15617" max="15617" width="2.75" style="33" customWidth="1"/>
    <col min="15618" max="15618" width="15.875" style="33" customWidth="1"/>
    <col min="15619" max="15680" width="1.875" style="33" customWidth="1"/>
    <col min="15681" max="15681" width="6" style="33" customWidth="1"/>
    <col min="15682" max="15682" width="3.875" style="33" bestFit="1" customWidth="1"/>
    <col min="15683" max="15683" width="2.75" style="33" customWidth="1"/>
    <col min="15684" max="15684" width="18.625" style="33" bestFit="1" customWidth="1"/>
    <col min="15685" max="15685" width="5.75" style="33" customWidth="1"/>
    <col min="15686" max="15872" width="9" style="33" customWidth="1"/>
    <col min="15873" max="15873" width="2.75" style="33" customWidth="1"/>
    <col min="15874" max="15874" width="15.875" style="33" customWidth="1"/>
    <col min="15875" max="15936" width="1.875" style="33" customWidth="1"/>
    <col min="15937" max="15937" width="6" style="33" customWidth="1"/>
    <col min="15938" max="15938" width="3.875" style="33" bestFit="1" customWidth="1"/>
    <col min="15939" max="15939" width="2.75" style="33" customWidth="1"/>
    <col min="15940" max="15940" width="18.625" style="33" bestFit="1" customWidth="1"/>
    <col min="15941" max="15941" width="5.75" style="33" customWidth="1"/>
    <col min="15942" max="16128" width="9" style="33" customWidth="1"/>
    <col min="16129" max="16129" width="2.75" style="33" customWidth="1"/>
    <col min="16130" max="16130" width="15.875" style="33" customWidth="1"/>
    <col min="16131" max="16192" width="1.875" style="33" customWidth="1"/>
    <col min="16193" max="16193" width="6" style="33" customWidth="1"/>
    <col min="16194" max="16194" width="3.875" style="33" bestFit="1" customWidth="1"/>
    <col min="16195" max="16195" width="2.75" style="33" customWidth="1"/>
    <col min="16196" max="16196" width="18.625" style="33" bestFit="1" customWidth="1"/>
    <col min="16197" max="16197" width="5.75" style="33" customWidth="1"/>
    <col min="16198" max="16384" width="9" style="33" customWidth="1"/>
  </cols>
  <sheetData>
    <row r="1" spans="1:69" ht="33.75" customHeight="1">
      <c r="A1" s="1437" t="s">
        <v>590</v>
      </c>
      <c r="B1" s="1437"/>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8"/>
      <c r="BO1" s="1438"/>
      <c r="BP1" s="1438"/>
      <c r="BQ1" s="1438"/>
    </row>
    <row r="2" spans="1:69">
      <c r="A2" s="1439" t="s">
        <v>3</v>
      </c>
      <c r="B2" s="1439"/>
      <c r="C2" s="1439"/>
      <c r="D2" s="1439"/>
      <c r="E2" s="1439"/>
      <c r="F2" s="1439"/>
      <c r="G2" s="1439"/>
      <c r="H2" s="1439"/>
      <c r="I2" s="1439"/>
      <c r="J2" s="1439"/>
      <c r="K2" s="1439"/>
      <c r="L2" s="1439"/>
      <c r="M2" s="1439"/>
      <c r="N2" s="1439"/>
      <c r="O2" s="1439"/>
      <c r="P2" s="1439"/>
      <c r="Q2" s="1439"/>
      <c r="R2" s="1439"/>
      <c r="S2" s="1439"/>
      <c r="T2" s="1439"/>
      <c r="U2" s="1439"/>
      <c r="V2" s="1439"/>
      <c r="W2" s="1439"/>
      <c r="X2" s="1439"/>
      <c r="Y2" s="1439"/>
      <c r="Z2" s="1439"/>
      <c r="AA2" s="1439"/>
      <c r="AB2" s="1439"/>
      <c r="AC2" s="1439"/>
      <c r="AD2" s="1439"/>
      <c r="AE2" s="1439"/>
      <c r="AF2" s="1439"/>
      <c r="AG2" s="1439"/>
      <c r="AH2" s="1439"/>
      <c r="AI2" s="1439"/>
      <c r="AJ2" s="1439"/>
      <c r="AK2" s="1439"/>
      <c r="AL2" s="1439"/>
      <c r="AM2" s="1439"/>
      <c r="AN2" s="1439"/>
      <c r="AO2" s="1439"/>
      <c r="AP2" s="1439"/>
      <c r="AQ2" s="1439"/>
      <c r="AR2" s="1439"/>
      <c r="AS2" s="1439"/>
      <c r="AT2" s="1439"/>
      <c r="AU2" s="1439"/>
      <c r="AV2" s="1439"/>
      <c r="AW2" s="1439"/>
      <c r="AX2" s="1439"/>
      <c r="AY2" s="1439"/>
      <c r="AZ2" s="1439"/>
      <c r="BA2" s="1439"/>
      <c r="BB2" s="1439"/>
      <c r="BC2" s="1439"/>
      <c r="BD2" s="1439"/>
      <c r="BE2" s="1439"/>
      <c r="BF2" s="1439"/>
      <c r="BG2" s="1439"/>
      <c r="BH2" s="1439"/>
      <c r="BI2" s="1439"/>
      <c r="BJ2" s="1439"/>
      <c r="BK2" s="1439"/>
      <c r="BL2" s="1439"/>
      <c r="BM2" s="1439"/>
      <c r="BN2" s="1439"/>
      <c r="BO2" s="1439"/>
      <c r="BP2" s="1439"/>
      <c r="BQ2" s="1439"/>
    </row>
    <row r="3" spans="1:69">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row>
    <row r="4" spans="1:69" ht="19.5" customHeight="1">
      <c r="A4" s="1430" t="s">
        <v>378</v>
      </c>
      <c r="B4" s="1431"/>
      <c r="C4" s="1424">
        <v>1</v>
      </c>
      <c r="D4" s="1425"/>
      <c r="E4" s="1424">
        <v>2</v>
      </c>
      <c r="F4" s="1425"/>
      <c r="G4" s="1424">
        <v>3</v>
      </c>
      <c r="H4" s="1425"/>
      <c r="I4" s="1424">
        <v>4</v>
      </c>
      <c r="J4" s="1425"/>
      <c r="K4" s="1424">
        <v>5</v>
      </c>
      <c r="L4" s="1425"/>
      <c r="M4" s="1424">
        <v>6</v>
      </c>
      <c r="N4" s="1425"/>
      <c r="O4" s="1424">
        <v>7</v>
      </c>
      <c r="P4" s="1425"/>
      <c r="Q4" s="1424">
        <v>8</v>
      </c>
      <c r="R4" s="1425"/>
      <c r="S4" s="1424">
        <v>9</v>
      </c>
      <c r="T4" s="1425"/>
      <c r="U4" s="1424">
        <v>10</v>
      </c>
      <c r="V4" s="1425"/>
      <c r="W4" s="1424">
        <v>11</v>
      </c>
      <c r="X4" s="1425"/>
      <c r="Y4" s="1424">
        <v>12</v>
      </c>
      <c r="Z4" s="1425"/>
      <c r="AA4" s="1424">
        <v>13</v>
      </c>
      <c r="AB4" s="1425"/>
      <c r="AC4" s="1424">
        <v>14</v>
      </c>
      <c r="AD4" s="1425"/>
      <c r="AE4" s="1424">
        <v>15</v>
      </c>
      <c r="AF4" s="1425"/>
      <c r="AG4" s="1424">
        <v>16</v>
      </c>
      <c r="AH4" s="1425"/>
      <c r="AI4" s="1424">
        <v>17</v>
      </c>
      <c r="AJ4" s="1425"/>
      <c r="AK4" s="1424">
        <v>18</v>
      </c>
      <c r="AL4" s="1425"/>
      <c r="AM4" s="1424">
        <v>19</v>
      </c>
      <c r="AN4" s="1425"/>
      <c r="AO4" s="1424">
        <v>20</v>
      </c>
      <c r="AP4" s="1425"/>
      <c r="AQ4" s="1424">
        <v>21</v>
      </c>
      <c r="AR4" s="1425"/>
      <c r="AS4" s="1424">
        <v>22</v>
      </c>
      <c r="AT4" s="1425"/>
      <c r="AU4" s="1424">
        <v>23</v>
      </c>
      <c r="AV4" s="1425"/>
      <c r="AW4" s="1424">
        <v>24</v>
      </c>
      <c r="AX4" s="1425"/>
      <c r="AY4" s="1424">
        <v>25</v>
      </c>
      <c r="AZ4" s="1425"/>
      <c r="BA4" s="1424">
        <v>26</v>
      </c>
      <c r="BB4" s="1425"/>
      <c r="BC4" s="1424">
        <v>27</v>
      </c>
      <c r="BD4" s="1425"/>
      <c r="BE4" s="1424">
        <v>28</v>
      </c>
      <c r="BF4" s="1425"/>
      <c r="BG4" s="1424">
        <v>29</v>
      </c>
      <c r="BH4" s="1425"/>
      <c r="BI4" s="1424">
        <v>30</v>
      </c>
      <c r="BJ4" s="1425"/>
      <c r="BK4" s="1424">
        <v>31</v>
      </c>
      <c r="BL4" s="1425"/>
      <c r="BM4" s="298" t="s">
        <v>38</v>
      </c>
    </row>
    <row r="5" spans="1:69" ht="23.25" customHeight="1">
      <c r="A5" s="1430" t="s">
        <v>76</v>
      </c>
      <c r="B5" s="1431"/>
      <c r="C5" s="347" t="s">
        <v>109</v>
      </c>
      <c r="D5" s="347" t="s">
        <v>380</v>
      </c>
      <c r="E5" s="347" t="s">
        <v>109</v>
      </c>
      <c r="F5" s="347" t="s">
        <v>380</v>
      </c>
      <c r="G5" s="347" t="s">
        <v>109</v>
      </c>
      <c r="H5" s="347" t="s">
        <v>380</v>
      </c>
      <c r="I5" s="347" t="s">
        <v>109</v>
      </c>
      <c r="J5" s="347" t="s">
        <v>380</v>
      </c>
      <c r="K5" s="347" t="s">
        <v>109</v>
      </c>
      <c r="L5" s="347" t="s">
        <v>380</v>
      </c>
      <c r="M5" s="347" t="s">
        <v>109</v>
      </c>
      <c r="N5" s="347" t="s">
        <v>380</v>
      </c>
      <c r="O5" s="347" t="s">
        <v>109</v>
      </c>
      <c r="P5" s="347" t="s">
        <v>380</v>
      </c>
      <c r="Q5" s="347" t="s">
        <v>109</v>
      </c>
      <c r="R5" s="347" t="s">
        <v>380</v>
      </c>
      <c r="S5" s="347" t="s">
        <v>109</v>
      </c>
      <c r="T5" s="347" t="s">
        <v>380</v>
      </c>
      <c r="U5" s="347" t="s">
        <v>109</v>
      </c>
      <c r="V5" s="347" t="s">
        <v>380</v>
      </c>
      <c r="W5" s="347" t="s">
        <v>109</v>
      </c>
      <c r="X5" s="347" t="s">
        <v>380</v>
      </c>
      <c r="Y5" s="347" t="s">
        <v>109</v>
      </c>
      <c r="Z5" s="347" t="s">
        <v>380</v>
      </c>
      <c r="AA5" s="347" t="s">
        <v>109</v>
      </c>
      <c r="AB5" s="347" t="s">
        <v>380</v>
      </c>
      <c r="AC5" s="347" t="s">
        <v>109</v>
      </c>
      <c r="AD5" s="347" t="s">
        <v>380</v>
      </c>
      <c r="AE5" s="347" t="s">
        <v>109</v>
      </c>
      <c r="AF5" s="347" t="s">
        <v>380</v>
      </c>
      <c r="AG5" s="347" t="s">
        <v>109</v>
      </c>
      <c r="AH5" s="347" t="s">
        <v>380</v>
      </c>
      <c r="AI5" s="347" t="s">
        <v>109</v>
      </c>
      <c r="AJ5" s="347" t="s">
        <v>380</v>
      </c>
      <c r="AK5" s="347" t="s">
        <v>109</v>
      </c>
      <c r="AL5" s="347" t="s">
        <v>380</v>
      </c>
      <c r="AM5" s="347" t="s">
        <v>109</v>
      </c>
      <c r="AN5" s="347" t="s">
        <v>380</v>
      </c>
      <c r="AO5" s="347" t="s">
        <v>109</v>
      </c>
      <c r="AP5" s="347" t="s">
        <v>380</v>
      </c>
      <c r="AQ5" s="347" t="s">
        <v>109</v>
      </c>
      <c r="AR5" s="347" t="s">
        <v>380</v>
      </c>
      <c r="AS5" s="347" t="s">
        <v>109</v>
      </c>
      <c r="AT5" s="347" t="s">
        <v>380</v>
      </c>
      <c r="AU5" s="347" t="s">
        <v>109</v>
      </c>
      <c r="AV5" s="347" t="s">
        <v>380</v>
      </c>
      <c r="AW5" s="347" t="s">
        <v>109</v>
      </c>
      <c r="AX5" s="347" t="s">
        <v>380</v>
      </c>
      <c r="AY5" s="347" t="s">
        <v>109</v>
      </c>
      <c r="AZ5" s="347" t="s">
        <v>380</v>
      </c>
      <c r="BA5" s="347" t="s">
        <v>109</v>
      </c>
      <c r="BB5" s="347" t="s">
        <v>380</v>
      </c>
      <c r="BC5" s="347" t="s">
        <v>109</v>
      </c>
      <c r="BD5" s="347" t="s">
        <v>380</v>
      </c>
      <c r="BE5" s="347" t="s">
        <v>109</v>
      </c>
      <c r="BF5" s="347" t="s">
        <v>380</v>
      </c>
      <c r="BG5" s="347" t="s">
        <v>109</v>
      </c>
      <c r="BH5" s="347" t="s">
        <v>380</v>
      </c>
      <c r="BI5" s="347" t="s">
        <v>109</v>
      </c>
      <c r="BJ5" s="347" t="s">
        <v>380</v>
      </c>
      <c r="BK5" s="347" t="s">
        <v>109</v>
      </c>
      <c r="BL5" s="347" t="s">
        <v>380</v>
      </c>
      <c r="BM5" s="353"/>
    </row>
    <row r="6" spans="1:69" ht="23.25" customHeight="1">
      <c r="A6" s="1430" t="s">
        <v>320</v>
      </c>
      <c r="B6" s="1431"/>
      <c r="C6" s="1424"/>
      <c r="D6" s="1425"/>
      <c r="E6" s="1424"/>
      <c r="F6" s="1425"/>
      <c r="G6" s="1424"/>
      <c r="H6" s="1425"/>
      <c r="I6" s="1424"/>
      <c r="J6" s="1425"/>
      <c r="K6" s="1424"/>
      <c r="L6" s="1425"/>
      <c r="M6" s="1424"/>
      <c r="N6" s="1425"/>
      <c r="O6" s="1424"/>
      <c r="P6" s="1425"/>
      <c r="Q6" s="1424"/>
      <c r="R6" s="1425"/>
      <c r="S6" s="1424"/>
      <c r="T6" s="1425"/>
      <c r="U6" s="1424"/>
      <c r="V6" s="1425"/>
      <c r="W6" s="1424"/>
      <c r="X6" s="1425"/>
      <c r="Y6" s="1424"/>
      <c r="Z6" s="1425"/>
      <c r="AA6" s="1424"/>
      <c r="AB6" s="1425"/>
      <c r="AC6" s="1424"/>
      <c r="AD6" s="1425"/>
      <c r="AE6" s="1424"/>
      <c r="AF6" s="1425"/>
      <c r="AG6" s="1424"/>
      <c r="AH6" s="1425"/>
      <c r="AI6" s="1424"/>
      <c r="AJ6" s="1425"/>
      <c r="AK6" s="1424"/>
      <c r="AL6" s="1425"/>
      <c r="AM6" s="1424"/>
      <c r="AN6" s="1425"/>
      <c r="AO6" s="1424"/>
      <c r="AP6" s="1425"/>
      <c r="AQ6" s="1424"/>
      <c r="AR6" s="1425"/>
      <c r="AS6" s="1424"/>
      <c r="AT6" s="1425"/>
      <c r="AU6" s="1424"/>
      <c r="AV6" s="1425"/>
      <c r="AW6" s="1424"/>
      <c r="AX6" s="1425"/>
      <c r="AY6" s="1424"/>
      <c r="AZ6" s="1425"/>
      <c r="BA6" s="1424"/>
      <c r="BB6" s="1425"/>
      <c r="BC6" s="1424"/>
      <c r="BD6" s="1425"/>
      <c r="BE6" s="1424"/>
      <c r="BF6" s="1425"/>
      <c r="BG6" s="1424"/>
      <c r="BH6" s="1425"/>
      <c r="BI6" s="1424"/>
      <c r="BJ6" s="1425"/>
      <c r="BK6" s="1424"/>
      <c r="BL6" s="1425"/>
      <c r="BM6" s="179">
        <f>COUNTIF(C6:BL6,"○")</f>
        <v>0</v>
      </c>
      <c r="BN6" s="33" t="s">
        <v>381</v>
      </c>
    </row>
    <row r="7" spans="1:69" ht="23.25" customHeight="1">
      <c r="A7" s="1435" t="s">
        <v>382</v>
      </c>
      <c r="B7" s="1436"/>
      <c r="C7" s="743"/>
      <c r="D7" s="745"/>
      <c r="E7" s="743"/>
      <c r="F7" s="745"/>
      <c r="G7" s="743"/>
      <c r="H7" s="745"/>
      <c r="I7" s="743"/>
      <c r="J7" s="745"/>
      <c r="K7" s="743"/>
      <c r="L7" s="745"/>
      <c r="M7" s="743"/>
      <c r="N7" s="745"/>
      <c r="O7" s="743"/>
      <c r="P7" s="745"/>
      <c r="Q7" s="743"/>
      <c r="R7" s="745"/>
      <c r="S7" s="743"/>
      <c r="T7" s="745"/>
      <c r="U7" s="743"/>
      <c r="V7" s="745"/>
      <c r="W7" s="743"/>
      <c r="X7" s="745"/>
      <c r="Y7" s="743"/>
      <c r="Z7" s="745"/>
      <c r="AA7" s="743"/>
      <c r="AB7" s="745"/>
      <c r="AC7" s="743"/>
      <c r="AD7" s="745"/>
      <c r="AE7" s="743"/>
      <c r="AF7" s="745"/>
      <c r="AG7" s="743"/>
      <c r="AH7" s="745"/>
      <c r="AI7" s="743"/>
      <c r="AJ7" s="745"/>
      <c r="AK7" s="743"/>
      <c r="AL7" s="745"/>
      <c r="AM7" s="743"/>
      <c r="AN7" s="745"/>
      <c r="AO7" s="743"/>
      <c r="AP7" s="745"/>
      <c r="AQ7" s="743"/>
      <c r="AR7" s="745"/>
      <c r="AS7" s="743"/>
      <c r="AT7" s="745"/>
      <c r="AU7" s="743"/>
      <c r="AV7" s="745"/>
      <c r="AW7" s="743"/>
      <c r="AX7" s="745"/>
      <c r="AY7" s="743"/>
      <c r="AZ7" s="745"/>
      <c r="BA7" s="743"/>
      <c r="BB7" s="745"/>
      <c r="BC7" s="743"/>
      <c r="BD7" s="745"/>
      <c r="BE7" s="743"/>
      <c r="BF7" s="745"/>
      <c r="BG7" s="743"/>
      <c r="BH7" s="745"/>
      <c r="BI7" s="743"/>
      <c r="BJ7" s="745"/>
      <c r="BK7" s="743"/>
      <c r="BL7" s="744"/>
      <c r="BM7" s="354">
        <f>COUNTIF(C7:BL7,"○")</f>
        <v>0</v>
      </c>
      <c r="BN7" s="33" t="s">
        <v>384</v>
      </c>
      <c r="BO7" s="33" t="s">
        <v>385</v>
      </c>
      <c r="BP7" s="304" t="s">
        <v>387</v>
      </c>
      <c r="BQ7" s="356">
        <f>ROUNDDOWN(BM6/7*3,0)</f>
        <v>0</v>
      </c>
    </row>
    <row r="8" spans="1:69" ht="23.25" customHeight="1">
      <c r="A8" s="344"/>
      <c r="B8" s="346" t="s">
        <v>128</v>
      </c>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299">
        <f>COUNTIF(C8:BL8,"○")</f>
        <v>0</v>
      </c>
      <c r="BN8" s="33" t="s">
        <v>388</v>
      </c>
      <c r="BP8" s="313"/>
      <c r="BQ8" s="89"/>
    </row>
    <row r="9" spans="1:69" ht="23.25" customHeight="1">
      <c r="A9" s="1430" t="s">
        <v>389</v>
      </c>
      <c r="B9" s="1431"/>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2"/>
      <c r="BM9" s="354">
        <f>SUM(C9:BL9)</f>
        <v>0</v>
      </c>
      <c r="BN9" s="33" t="s">
        <v>390</v>
      </c>
      <c r="BO9" s="33" t="s">
        <v>385</v>
      </c>
      <c r="BP9" s="304" t="s">
        <v>391</v>
      </c>
      <c r="BQ9" s="357">
        <f>BM8*10</f>
        <v>0</v>
      </c>
    </row>
    <row r="10" spans="1:69" ht="19.5" customHeight="1">
      <c r="A10" s="1432" t="s">
        <v>20</v>
      </c>
      <c r="B10" s="1433"/>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4"/>
    </row>
    <row r="11" spans="1:69" ht="19.5" customHeight="1">
      <c r="A11" s="954"/>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c r="BE11" s="954"/>
      <c r="BF11" s="954"/>
      <c r="BG11" s="954"/>
      <c r="BH11" s="954"/>
      <c r="BI11" s="954"/>
      <c r="BJ11" s="954"/>
      <c r="BK11" s="954"/>
      <c r="BL11" s="954"/>
      <c r="BM11" s="954"/>
    </row>
    <row r="12" spans="1:69" ht="42" customHeight="1">
      <c r="A12" s="972"/>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c r="AU12" s="972"/>
      <c r="AV12" s="972"/>
      <c r="AW12" s="972"/>
      <c r="AX12" s="972"/>
      <c r="AY12" s="972"/>
      <c r="AZ12" s="972"/>
      <c r="BA12" s="972"/>
      <c r="BB12" s="972"/>
      <c r="BC12" s="972"/>
      <c r="BD12" s="972"/>
      <c r="BE12" s="972"/>
      <c r="BF12" s="972"/>
      <c r="BG12" s="972"/>
      <c r="BH12" s="972"/>
      <c r="BI12" s="972"/>
      <c r="BJ12" s="972"/>
      <c r="BK12" s="972"/>
      <c r="BL12" s="972"/>
      <c r="BM12" s="972"/>
    </row>
    <row r="13" spans="1:69">
      <c r="A13" s="345" t="s">
        <v>393</v>
      </c>
      <c r="B13" s="345"/>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row>
    <row r="14" spans="1:69">
      <c r="A14" s="743" t="s">
        <v>395</v>
      </c>
      <c r="B14" s="745"/>
      <c r="C14" s="1424">
        <v>1</v>
      </c>
      <c r="D14" s="1425"/>
      <c r="E14" s="1424">
        <v>2</v>
      </c>
      <c r="F14" s="1425"/>
      <c r="G14" s="1424">
        <v>3</v>
      </c>
      <c r="H14" s="1425"/>
      <c r="I14" s="1424">
        <v>4</v>
      </c>
      <c r="J14" s="1425"/>
      <c r="K14" s="1424">
        <v>5</v>
      </c>
      <c r="L14" s="1425"/>
      <c r="M14" s="1424">
        <v>6</v>
      </c>
      <c r="N14" s="1425"/>
      <c r="O14" s="1424">
        <v>7</v>
      </c>
      <c r="P14" s="1425"/>
      <c r="Q14" s="1424">
        <v>8</v>
      </c>
      <c r="R14" s="1425"/>
      <c r="S14" s="1424">
        <v>9</v>
      </c>
      <c r="T14" s="1425"/>
      <c r="U14" s="1424">
        <v>10</v>
      </c>
      <c r="V14" s="1425"/>
      <c r="W14" s="1424">
        <v>11</v>
      </c>
      <c r="X14" s="1425"/>
      <c r="Y14" s="1424">
        <v>12</v>
      </c>
      <c r="Z14" s="1425"/>
      <c r="AA14" s="1424">
        <v>13</v>
      </c>
      <c r="AB14" s="1425"/>
      <c r="AC14" s="1424">
        <v>14</v>
      </c>
      <c r="AD14" s="1425"/>
      <c r="AE14" s="1424">
        <v>15</v>
      </c>
      <c r="AF14" s="1425"/>
      <c r="AG14" s="1424">
        <v>16</v>
      </c>
      <c r="AH14" s="1425"/>
      <c r="AI14" s="1424">
        <v>17</v>
      </c>
      <c r="AJ14" s="1425"/>
      <c r="AK14" s="1424">
        <v>18</v>
      </c>
      <c r="AL14" s="1425"/>
      <c r="AM14" s="1424">
        <v>19</v>
      </c>
      <c r="AN14" s="1425"/>
      <c r="AO14" s="1424">
        <v>20</v>
      </c>
      <c r="AP14" s="1425"/>
      <c r="AQ14" s="1424">
        <v>21</v>
      </c>
      <c r="AR14" s="1425"/>
      <c r="AS14" s="1424">
        <v>22</v>
      </c>
      <c r="AT14" s="1425"/>
      <c r="AU14" s="1424">
        <v>23</v>
      </c>
      <c r="AV14" s="1425"/>
      <c r="AW14" s="1424">
        <v>24</v>
      </c>
      <c r="AX14" s="1425"/>
      <c r="AY14" s="1424">
        <v>25</v>
      </c>
      <c r="AZ14" s="1425"/>
      <c r="BA14" s="1424">
        <v>26</v>
      </c>
      <c r="BB14" s="1425"/>
      <c r="BC14" s="1424">
        <v>27</v>
      </c>
      <c r="BD14" s="1425"/>
      <c r="BE14" s="1424">
        <v>28</v>
      </c>
      <c r="BF14" s="1425"/>
      <c r="BG14" s="1424">
        <v>29</v>
      </c>
      <c r="BH14" s="1425"/>
      <c r="BI14" s="1424">
        <v>30</v>
      </c>
      <c r="BJ14" s="1425"/>
      <c r="BK14" s="1424">
        <v>31</v>
      </c>
      <c r="BL14" s="1425"/>
      <c r="BM14" s="1249" t="s">
        <v>38</v>
      </c>
    </row>
    <row r="15" spans="1:69">
      <c r="A15" s="749"/>
      <c r="B15" s="751"/>
      <c r="C15" s="347" t="s">
        <v>109</v>
      </c>
      <c r="D15" s="347" t="s">
        <v>380</v>
      </c>
      <c r="E15" s="347" t="s">
        <v>109</v>
      </c>
      <c r="F15" s="347" t="s">
        <v>380</v>
      </c>
      <c r="G15" s="347" t="s">
        <v>109</v>
      </c>
      <c r="H15" s="347" t="s">
        <v>380</v>
      </c>
      <c r="I15" s="347" t="s">
        <v>109</v>
      </c>
      <c r="J15" s="347" t="s">
        <v>380</v>
      </c>
      <c r="K15" s="347" t="s">
        <v>109</v>
      </c>
      <c r="L15" s="347" t="s">
        <v>380</v>
      </c>
      <c r="M15" s="347" t="s">
        <v>109</v>
      </c>
      <c r="N15" s="347" t="s">
        <v>380</v>
      </c>
      <c r="O15" s="347" t="s">
        <v>109</v>
      </c>
      <c r="P15" s="347" t="s">
        <v>380</v>
      </c>
      <c r="Q15" s="347" t="s">
        <v>109</v>
      </c>
      <c r="R15" s="347" t="s">
        <v>380</v>
      </c>
      <c r="S15" s="347" t="s">
        <v>109</v>
      </c>
      <c r="T15" s="347" t="s">
        <v>380</v>
      </c>
      <c r="U15" s="347" t="s">
        <v>109</v>
      </c>
      <c r="V15" s="347" t="s">
        <v>380</v>
      </c>
      <c r="W15" s="347" t="s">
        <v>109</v>
      </c>
      <c r="X15" s="347" t="s">
        <v>380</v>
      </c>
      <c r="Y15" s="347" t="s">
        <v>109</v>
      </c>
      <c r="Z15" s="347" t="s">
        <v>380</v>
      </c>
      <c r="AA15" s="347" t="s">
        <v>109</v>
      </c>
      <c r="AB15" s="347" t="s">
        <v>380</v>
      </c>
      <c r="AC15" s="347" t="s">
        <v>109</v>
      </c>
      <c r="AD15" s="347" t="s">
        <v>380</v>
      </c>
      <c r="AE15" s="347" t="s">
        <v>109</v>
      </c>
      <c r="AF15" s="347" t="s">
        <v>380</v>
      </c>
      <c r="AG15" s="347" t="s">
        <v>109</v>
      </c>
      <c r="AH15" s="347" t="s">
        <v>380</v>
      </c>
      <c r="AI15" s="347" t="s">
        <v>109</v>
      </c>
      <c r="AJ15" s="347" t="s">
        <v>380</v>
      </c>
      <c r="AK15" s="347" t="s">
        <v>109</v>
      </c>
      <c r="AL15" s="347" t="s">
        <v>380</v>
      </c>
      <c r="AM15" s="347" t="s">
        <v>109</v>
      </c>
      <c r="AN15" s="347" t="s">
        <v>380</v>
      </c>
      <c r="AO15" s="347" t="s">
        <v>109</v>
      </c>
      <c r="AP15" s="347" t="s">
        <v>380</v>
      </c>
      <c r="AQ15" s="347" t="s">
        <v>109</v>
      </c>
      <c r="AR15" s="347" t="s">
        <v>380</v>
      </c>
      <c r="AS15" s="347" t="s">
        <v>109</v>
      </c>
      <c r="AT15" s="347" t="s">
        <v>380</v>
      </c>
      <c r="AU15" s="347" t="s">
        <v>109</v>
      </c>
      <c r="AV15" s="347" t="s">
        <v>380</v>
      </c>
      <c r="AW15" s="347" t="s">
        <v>109</v>
      </c>
      <c r="AX15" s="347" t="s">
        <v>380</v>
      </c>
      <c r="AY15" s="347" t="s">
        <v>109</v>
      </c>
      <c r="AZ15" s="347" t="s">
        <v>380</v>
      </c>
      <c r="BA15" s="347" t="s">
        <v>109</v>
      </c>
      <c r="BB15" s="347" t="s">
        <v>380</v>
      </c>
      <c r="BC15" s="347" t="s">
        <v>109</v>
      </c>
      <c r="BD15" s="347" t="s">
        <v>380</v>
      </c>
      <c r="BE15" s="347" t="s">
        <v>109</v>
      </c>
      <c r="BF15" s="347" t="s">
        <v>380</v>
      </c>
      <c r="BG15" s="347" t="s">
        <v>109</v>
      </c>
      <c r="BH15" s="347" t="s">
        <v>380</v>
      </c>
      <c r="BI15" s="347" t="s">
        <v>109</v>
      </c>
      <c r="BJ15" s="347" t="s">
        <v>380</v>
      </c>
      <c r="BK15" s="347" t="s">
        <v>109</v>
      </c>
      <c r="BL15" s="347" t="s">
        <v>380</v>
      </c>
      <c r="BM15" s="1250"/>
    </row>
    <row r="16" spans="1:69">
      <c r="A16" s="1424"/>
      <c r="B16" s="1425"/>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298">
        <f t="shared" ref="BM16:BM39" si="0">COUNTIF(C16:BL16,"○")</f>
        <v>0</v>
      </c>
    </row>
    <row r="17" spans="1:65">
      <c r="A17" s="1424"/>
      <c r="B17" s="1425"/>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298">
        <f t="shared" si="0"/>
        <v>0</v>
      </c>
    </row>
    <row r="18" spans="1:65">
      <c r="A18" s="1424"/>
      <c r="B18" s="1425"/>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298">
        <f t="shared" si="0"/>
        <v>0</v>
      </c>
    </row>
    <row r="19" spans="1:65">
      <c r="A19" s="1424"/>
      <c r="B19" s="1425"/>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298">
        <f t="shared" si="0"/>
        <v>0</v>
      </c>
    </row>
    <row r="20" spans="1:65">
      <c r="A20" s="1424"/>
      <c r="B20" s="1425"/>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298">
        <f t="shared" si="0"/>
        <v>0</v>
      </c>
    </row>
    <row r="21" spans="1:65">
      <c r="A21" s="1424"/>
      <c r="B21" s="1425"/>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298">
        <f t="shared" si="0"/>
        <v>0</v>
      </c>
    </row>
    <row r="22" spans="1:65">
      <c r="A22" s="1424"/>
      <c r="B22" s="1425"/>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298">
        <f t="shared" si="0"/>
        <v>0</v>
      </c>
    </row>
    <row r="23" spans="1:65">
      <c r="A23" s="1424"/>
      <c r="B23" s="1425"/>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298">
        <f t="shared" si="0"/>
        <v>0</v>
      </c>
    </row>
    <row r="24" spans="1:65">
      <c r="A24" s="1424"/>
      <c r="B24" s="1425"/>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298">
        <f t="shared" si="0"/>
        <v>0</v>
      </c>
    </row>
    <row r="25" spans="1:65">
      <c r="A25" s="1424"/>
      <c r="B25" s="1425"/>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298">
        <f t="shared" si="0"/>
        <v>0</v>
      </c>
    </row>
    <row r="26" spans="1:65">
      <c r="A26" s="1424"/>
      <c r="B26" s="1425"/>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298">
        <f t="shared" si="0"/>
        <v>0</v>
      </c>
    </row>
    <row r="27" spans="1:65">
      <c r="A27" s="1424"/>
      <c r="B27" s="1425"/>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298">
        <f t="shared" si="0"/>
        <v>0</v>
      </c>
    </row>
    <row r="28" spans="1:65">
      <c r="A28" s="1424"/>
      <c r="B28" s="1425"/>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298">
        <f t="shared" si="0"/>
        <v>0</v>
      </c>
    </row>
    <row r="29" spans="1:65">
      <c r="A29" s="1424"/>
      <c r="B29" s="1425"/>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298">
        <f t="shared" si="0"/>
        <v>0</v>
      </c>
    </row>
    <row r="30" spans="1:65">
      <c r="A30" s="1424"/>
      <c r="B30" s="1425"/>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298">
        <f t="shared" si="0"/>
        <v>0</v>
      </c>
    </row>
    <row r="31" spans="1:65">
      <c r="A31" s="1424"/>
      <c r="B31" s="1425"/>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298">
        <f t="shared" si="0"/>
        <v>0</v>
      </c>
    </row>
    <row r="32" spans="1:65">
      <c r="A32" s="1424"/>
      <c r="B32" s="1425"/>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298">
        <f t="shared" si="0"/>
        <v>0</v>
      </c>
    </row>
    <row r="33" spans="1:65">
      <c r="A33" s="1424"/>
      <c r="B33" s="1425"/>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298">
        <f t="shared" si="0"/>
        <v>0</v>
      </c>
    </row>
    <row r="34" spans="1:65">
      <c r="A34" s="1424"/>
      <c r="B34" s="1425"/>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298">
        <f t="shared" si="0"/>
        <v>0</v>
      </c>
    </row>
    <row r="35" spans="1:65">
      <c r="A35" s="1424"/>
      <c r="B35" s="1425"/>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298">
        <f t="shared" si="0"/>
        <v>0</v>
      </c>
    </row>
    <row r="36" spans="1:65">
      <c r="A36" s="1424"/>
      <c r="B36" s="1425"/>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298">
        <f t="shared" si="0"/>
        <v>0</v>
      </c>
    </row>
    <row r="37" spans="1:65">
      <c r="A37" s="1424"/>
      <c r="B37" s="1425"/>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298">
        <f t="shared" si="0"/>
        <v>0</v>
      </c>
    </row>
    <row r="38" spans="1:65">
      <c r="A38" s="1424"/>
      <c r="B38" s="1425"/>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298">
        <f t="shared" si="0"/>
        <v>0</v>
      </c>
    </row>
    <row r="39" spans="1:65">
      <c r="A39" s="1424"/>
      <c r="B39" s="1425"/>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298">
        <f t="shared" si="0"/>
        <v>0</v>
      </c>
    </row>
    <row r="40" spans="1:65">
      <c r="A40" s="1430" t="s">
        <v>99</v>
      </c>
      <c r="B40" s="1431"/>
      <c r="C40" s="351">
        <f t="shared" ref="C40:BL40" si="1">COUNTIF(C16:C39,"○")</f>
        <v>0</v>
      </c>
      <c r="D40" s="351">
        <f t="shared" si="1"/>
        <v>0</v>
      </c>
      <c r="E40" s="351">
        <f t="shared" si="1"/>
        <v>0</v>
      </c>
      <c r="F40" s="351">
        <f t="shared" si="1"/>
        <v>0</v>
      </c>
      <c r="G40" s="351">
        <f t="shared" si="1"/>
        <v>0</v>
      </c>
      <c r="H40" s="351">
        <f t="shared" si="1"/>
        <v>0</v>
      </c>
      <c r="I40" s="351">
        <f t="shared" si="1"/>
        <v>0</v>
      </c>
      <c r="J40" s="351">
        <f t="shared" si="1"/>
        <v>0</v>
      </c>
      <c r="K40" s="351">
        <f t="shared" si="1"/>
        <v>0</v>
      </c>
      <c r="L40" s="351">
        <f t="shared" si="1"/>
        <v>0</v>
      </c>
      <c r="M40" s="351">
        <f t="shared" si="1"/>
        <v>0</v>
      </c>
      <c r="N40" s="351">
        <f t="shared" si="1"/>
        <v>0</v>
      </c>
      <c r="O40" s="351">
        <f t="shared" si="1"/>
        <v>0</v>
      </c>
      <c r="P40" s="351">
        <f t="shared" si="1"/>
        <v>0</v>
      </c>
      <c r="Q40" s="351">
        <f t="shared" si="1"/>
        <v>0</v>
      </c>
      <c r="R40" s="351">
        <f t="shared" si="1"/>
        <v>0</v>
      </c>
      <c r="S40" s="351">
        <f t="shared" si="1"/>
        <v>0</v>
      </c>
      <c r="T40" s="351">
        <f t="shared" si="1"/>
        <v>0</v>
      </c>
      <c r="U40" s="351">
        <f t="shared" si="1"/>
        <v>0</v>
      </c>
      <c r="V40" s="351">
        <f t="shared" si="1"/>
        <v>0</v>
      </c>
      <c r="W40" s="351">
        <f t="shared" si="1"/>
        <v>0</v>
      </c>
      <c r="X40" s="351">
        <f t="shared" si="1"/>
        <v>0</v>
      </c>
      <c r="Y40" s="351">
        <f t="shared" si="1"/>
        <v>0</v>
      </c>
      <c r="Z40" s="351">
        <f t="shared" si="1"/>
        <v>0</v>
      </c>
      <c r="AA40" s="351">
        <f t="shared" si="1"/>
        <v>0</v>
      </c>
      <c r="AB40" s="351">
        <f t="shared" si="1"/>
        <v>0</v>
      </c>
      <c r="AC40" s="351">
        <f t="shared" si="1"/>
        <v>0</v>
      </c>
      <c r="AD40" s="351">
        <f t="shared" si="1"/>
        <v>0</v>
      </c>
      <c r="AE40" s="351">
        <f t="shared" si="1"/>
        <v>0</v>
      </c>
      <c r="AF40" s="351">
        <f t="shared" si="1"/>
        <v>0</v>
      </c>
      <c r="AG40" s="351">
        <f t="shared" si="1"/>
        <v>0</v>
      </c>
      <c r="AH40" s="351">
        <f t="shared" si="1"/>
        <v>0</v>
      </c>
      <c r="AI40" s="351">
        <f t="shared" si="1"/>
        <v>0</v>
      </c>
      <c r="AJ40" s="351">
        <f t="shared" si="1"/>
        <v>0</v>
      </c>
      <c r="AK40" s="351">
        <f t="shared" si="1"/>
        <v>0</v>
      </c>
      <c r="AL40" s="351">
        <f t="shared" si="1"/>
        <v>0</v>
      </c>
      <c r="AM40" s="351">
        <f t="shared" si="1"/>
        <v>0</v>
      </c>
      <c r="AN40" s="351">
        <f t="shared" si="1"/>
        <v>0</v>
      </c>
      <c r="AO40" s="351">
        <f t="shared" si="1"/>
        <v>0</v>
      </c>
      <c r="AP40" s="351">
        <f t="shared" si="1"/>
        <v>0</v>
      </c>
      <c r="AQ40" s="351">
        <f t="shared" si="1"/>
        <v>0</v>
      </c>
      <c r="AR40" s="351">
        <f t="shared" si="1"/>
        <v>0</v>
      </c>
      <c r="AS40" s="351">
        <f t="shared" si="1"/>
        <v>0</v>
      </c>
      <c r="AT40" s="351">
        <f t="shared" si="1"/>
        <v>0</v>
      </c>
      <c r="AU40" s="351">
        <f t="shared" si="1"/>
        <v>0</v>
      </c>
      <c r="AV40" s="351">
        <f t="shared" si="1"/>
        <v>0</v>
      </c>
      <c r="AW40" s="351">
        <f t="shared" si="1"/>
        <v>0</v>
      </c>
      <c r="AX40" s="351">
        <f t="shared" si="1"/>
        <v>0</v>
      </c>
      <c r="AY40" s="351">
        <f t="shared" si="1"/>
        <v>0</v>
      </c>
      <c r="AZ40" s="351">
        <f t="shared" si="1"/>
        <v>0</v>
      </c>
      <c r="BA40" s="351">
        <f t="shared" si="1"/>
        <v>0</v>
      </c>
      <c r="BB40" s="351">
        <f t="shared" si="1"/>
        <v>0</v>
      </c>
      <c r="BC40" s="351">
        <f t="shared" si="1"/>
        <v>0</v>
      </c>
      <c r="BD40" s="351">
        <f t="shared" si="1"/>
        <v>0</v>
      </c>
      <c r="BE40" s="351">
        <f t="shared" si="1"/>
        <v>0</v>
      </c>
      <c r="BF40" s="351">
        <f t="shared" si="1"/>
        <v>0</v>
      </c>
      <c r="BG40" s="351">
        <f t="shared" si="1"/>
        <v>0</v>
      </c>
      <c r="BH40" s="351">
        <f t="shared" si="1"/>
        <v>0</v>
      </c>
      <c r="BI40" s="351">
        <f t="shared" si="1"/>
        <v>0</v>
      </c>
      <c r="BJ40" s="351">
        <f t="shared" si="1"/>
        <v>0</v>
      </c>
      <c r="BK40" s="351">
        <f t="shared" si="1"/>
        <v>0</v>
      </c>
      <c r="BL40" s="351">
        <f t="shared" si="1"/>
        <v>0</v>
      </c>
      <c r="BM40" s="348">
        <f>SUM(BM16:BM39)</f>
        <v>0</v>
      </c>
    </row>
    <row r="41" spans="1:65">
      <c r="A41" s="33" t="s">
        <v>16</v>
      </c>
    </row>
    <row r="42" spans="1:65">
      <c r="A42" s="192"/>
    </row>
  </sheetData>
  <mergeCells count="159">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AE14:AF14"/>
    <mergeCell ref="AG14:AH14"/>
    <mergeCell ref="AI14:AJ14"/>
    <mergeCell ref="A9:B9"/>
    <mergeCell ref="C14:D14"/>
    <mergeCell ref="E14:F14"/>
    <mergeCell ref="G14:H14"/>
    <mergeCell ref="I14:J14"/>
    <mergeCell ref="K14:L14"/>
    <mergeCell ref="M14:N14"/>
    <mergeCell ref="O14:P14"/>
    <mergeCell ref="Q14:R14"/>
    <mergeCell ref="BC14:BD14"/>
    <mergeCell ref="BE14:BF14"/>
    <mergeCell ref="BG14:BH14"/>
    <mergeCell ref="BI14:BJ14"/>
    <mergeCell ref="BK14:BL14"/>
    <mergeCell ref="A16:B16"/>
    <mergeCell ref="A17:B17"/>
    <mergeCell ref="A18:B18"/>
    <mergeCell ref="A19:B19"/>
    <mergeCell ref="AK14:AL14"/>
    <mergeCell ref="AM14:AN14"/>
    <mergeCell ref="AO14:AP14"/>
    <mergeCell ref="AQ14:AR14"/>
    <mergeCell ref="AS14:AT14"/>
    <mergeCell ref="AU14:AV14"/>
    <mergeCell ref="AW14:AX14"/>
    <mergeCell ref="AY14:AZ14"/>
    <mergeCell ref="BA14:BB14"/>
    <mergeCell ref="S14:T14"/>
    <mergeCell ref="U14:V14"/>
    <mergeCell ref="W14:X14"/>
    <mergeCell ref="Y14:Z14"/>
    <mergeCell ref="AA14:AB14"/>
    <mergeCell ref="AC14:AD14"/>
    <mergeCell ref="A38:B38"/>
    <mergeCell ref="A39:B39"/>
    <mergeCell ref="A40:B40"/>
    <mergeCell ref="A10:BM12"/>
    <mergeCell ref="A14:B15"/>
    <mergeCell ref="BM14:BM1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s>
  <phoneticPr fontId="8"/>
  <hyperlinks>
    <hyperlink ref="BS2" location="チェック表!A1" display="チェック表!A1"/>
  </hyperlinks>
  <printOptions horizontalCentered="1" verticalCentered="1"/>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42"/>
  <sheetViews>
    <sheetView workbookViewId="0">
      <selection sqref="A1:BQ1"/>
    </sheetView>
  </sheetViews>
  <sheetFormatPr defaultRowHeight="13.5"/>
  <cols>
    <col min="1" max="1" width="2.75" style="33" customWidth="1"/>
    <col min="2" max="2" width="15.875" style="33" customWidth="1"/>
    <col min="3" max="64" width="1.875" style="33" customWidth="1"/>
    <col min="65" max="65" width="6" style="33" customWidth="1"/>
    <col min="66" max="66" width="3.875" style="33" bestFit="1" customWidth="1"/>
    <col min="67" max="67" width="2.75" style="33" customWidth="1"/>
    <col min="68" max="68" width="18.625" style="33" bestFit="1" customWidth="1"/>
    <col min="69" max="69" width="5.75" style="33" customWidth="1"/>
    <col min="70" max="256" width="9" style="33" customWidth="1"/>
    <col min="257" max="257" width="2.75" style="33" customWidth="1"/>
    <col min="258" max="258" width="15.875" style="33" customWidth="1"/>
    <col min="259" max="320" width="1.875" style="33" customWidth="1"/>
    <col min="321" max="321" width="6" style="33" customWidth="1"/>
    <col min="322" max="322" width="3.875" style="33" bestFit="1" customWidth="1"/>
    <col min="323" max="323" width="2.75" style="33" customWidth="1"/>
    <col min="324" max="324" width="18.625" style="33" bestFit="1" customWidth="1"/>
    <col min="325" max="325" width="5.75" style="33" customWidth="1"/>
    <col min="326" max="512" width="9" style="33" customWidth="1"/>
    <col min="513" max="513" width="2.75" style="33" customWidth="1"/>
    <col min="514" max="514" width="15.875" style="33" customWidth="1"/>
    <col min="515" max="576" width="1.875" style="33" customWidth="1"/>
    <col min="577" max="577" width="6" style="33" customWidth="1"/>
    <col min="578" max="578" width="3.875" style="33" bestFit="1" customWidth="1"/>
    <col min="579" max="579" width="2.75" style="33" customWidth="1"/>
    <col min="580" max="580" width="18.625" style="33" bestFit="1" customWidth="1"/>
    <col min="581" max="581" width="5.75" style="33" customWidth="1"/>
    <col min="582" max="768" width="9" style="33" customWidth="1"/>
    <col min="769" max="769" width="2.75" style="33" customWidth="1"/>
    <col min="770" max="770" width="15.875" style="33" customWidth="1"/>
    <col min="771" max="832" width="1.875" style="33" customWidth="1"/>
    <col min="833" max="833" width="6" style="33" customWidth="1"/>
    <col min="834" max="834" width="3.875" style="33" bestFit="1" customWidth="1"/>
    <col min="835" max="835" width="2.75" style="33" customWidth="1"/>
    <col min="836" max="836" width="18.625" style="33" bestFit="1" customWidth="1"/>
    <col min="837" max="837" width="5.75" style="33" customWidth="1"/>
    <col min="838" max="1024" width="9" style="33" customWidth="1"/>
    <col min="1025" max="1025" width="2.75" style="33" customWidth="1"/>
    <col min="1026" max="1026" width="15.875" style="33" customWidth="1"/>
    <col min="1027" max="1088" width="1.875" style="33" customWidth="1"/>
    <col min="1089" max="1089" width="6" style="33" customWidth="1"/>
    <col min="1090" max="1090" width="3.875" style="33" bestFit="1" customWidth="1"/>
    <col min="1091" max="1091" width="2.75" style="33" customWidth="1"/>
    <col min="1092" max="1092" width="18.625" style="33" bestFit="1" customWidth="1"/>
    <col min="1093" max="1093" width="5.75" style="33" customWidth="1"/>
    <col min="1094" max="1280" width="9" style="33" customWidth="1"/>
    <col min="1281" max="1281" width="2.75" style="33" customWidth="1"/>
    <col min="1282" max="1282" width="15.875" style="33" customWidth="1"/>
    <col min="1283" max="1344" width="1.875" style="33" customWidth="1"/>
    <col min="1345" max="1345" width="6" style="33" customWidth="1"/>
    <col min="1346" max="1346" width="3.875" style="33" bestFit="1" customWidth="1"/>
    <col min="1347" max="1347" width="2.75" style="33" customWidth="1"/>
    <col min="1348" max="1348" width="18.625" style="33" bestFit="1" customWidth="1"/>
    <col min="1349" max="1349" width="5.75" style="33" customWidth="1"/>
    <col min="1350" max="1536" width="9" style="33" customWidth="1"/>
    <col min="1537" max="1537" width="2.75" style="33" customWidth="1"/>
    <col min="1538" max="1538" width="15.875" style="33" customWidth="1"/>
    <col min="1539" max="1600" width="1.875" style="33" customWidth="1"/>
    <col min="1601" max="1601" width="6" style="33" customWidth="1"/>
    <col min="1602" max="1602" width="3.875" style="33" bestFit="1" customWidth="1"/>
    <col min="1603" max="1603" width="2.75" style="33" customWidth="1"/>
    <col min="1604" max="1604" width="18.625" style="33" bestFit="1" customWidth="1"/>
    <col min="1605" max="1605" width="5.75" style="33" customWidth="1"/>
    <col min="1606" max="1792" width="9" style="33" customWidth="1"/>
    <col min="1793" max="1793" width="2.75" style="33" customWidth="1"/>
    <col min="1794" max="1794" width="15.875" style="33" customWidth="1"/>
    <col min="1795" max="1856" width="1.875" style="33" customWidth="1"/>
    <col min="1857" max="1857" width="6" style="33" customWidth="1"/>
    <col min="1858" max="1858" width="3.875" style="33" bestFit="1" customWidth="1"/>
    <col min="1859" max="1859" width="2.75" style="33" customWidth="1"/>
    <col min="1860" max="1860" width="18.625" style="33" bestFit="1" customWidth="1"/>
    <col min="1861" max="1861" width="5.75" style="33" customWidth="1"/>
    <col min="1862" max="2048" width="9" style="33" customWidth="1"/>
    <col min="2049" max="2049" width="2.75" style="33" customWidth="1"/>
    <col min="2050" max="2050" width="15.875" style="33" customWidth="1"/>
    <col min="2051" max="2112" width="1.875" style="33" customWidth="1"/>
    <col min="2113" max="2113" width="6" style="33" customWidth="1"/>
    <col min="2114" max="2114" width="3.875" style="33" bestFit="1" customWidth="1"/>
    <col min="2115" max="2115" width="2.75" style="33" customWidth="1"/>
    <col min="2116" max="2116" width="18.625" style="33" bestFit="1" customWidth="1"/>
    <col min="2117" max="2117" width="5.75" style="33" customWidth="1"/>
    <col min="2118" max="2304" width="9" style="33" customWidth="1"/>
    <col min="2305" max="2305" width="2.75" style="33" customWidth="1"/>
    <col min="2306" max="2306" width="15.875" style="33" customWidth="1"/>
    <col min="2307" max="2368" width="1.875" style="33" customWidth="1"/>
    <col min="2369" max="2369" width="6" style="33" customWidth="1"/>
    <col min="2370" max="2370" width="3.875" style="33" bestFit="1" customWidth="1"/>
    <col min="2371" max="2371" width="2.75" style="33" customWidth="1"/>
    <col min="2372" max="2372" width="18.625" style="33" bestFit="1" customWidth="1"/>
    <col min="2373" max="2373" width="5.75" style="33" customWidth="1"/>
    <col min="2374" max="2560" width="9" style="33" customWidth="1"/>
    <col min="2561" max="2561" width="2.75" style="33" customWidth="1"/>
    <col min="2562" max="2562" width="15.875" style="33" customWidth="1"/>
    <col min="2563" max="2624" width="1.875" style="33" customWidth="1"/>
    <col min="2625" max="2625" width="6" style="33" customWidth="1"/>
    <col min="2626" max="2626" width="3.875" style="33" bestFit="1" customWidth="1"/>
    <col min="2627" max="2627" width="2.75" style="33" customWidth="1"/>
    <col min="2628" max="2628" width="18.625" style="33" bestFit="1" customWidth="1"/>
    <col min="2629" max="2629" width="5.75" style="33" customWidth="1"/>
    <col min="2630" max="2816" width="9" style="33" customWidth="1"/>
    <col min="2817" max="2817" width="2.75" style="33" customWidth="1"/>
    <col min="2818" max="2818" width="15.875" style="33" customWidth="1"/>
    <col min="2819" max="2880" width="1.875" style="33" customWidth="1"/>
    <col min="2881" max="2881" width="6" style="33" customWidth="1"/>
    <col min="2882" max="2882" width="3.875" style="33" bestFit="1" customWidth="1"/>
    <col min="2883" max="2883" width="2.75" style="33" customWidth="1"/>
    <col min="2884" max="2884" width="18.625" style="33" bestFit="1" customWidth="1"/>
    <col min="2885" max="2885" width="5.75" style="33" customWidth="1"/>
    <col min="2886" max="3072" width="9" style="33" customWidth="1"/>
    <col min="3073" max="3073" width="2.75" style="33" customWidth="1"/>
    <col min="3074" max="3074" width="15.875" style="33" customWidth="1"/>
    <col min="3075" max="3136" width="1.875" style="33" customWidth="1"/>
    <col min="3137" max="3137" width="6" style="33" customWidth="1"/>
    <col min="3138" max="3138" width="3.875" style="33" bestFit="1" customWidth="1"/>
    <col min="3139" max="3139" width="2.75" style="33" customWidth="1"/>
    <col min="3140" max="3140" width="18.625" style="33" bestFit="1" customWidth="1"/>
    <col min="3141" max="3141" width="5.75" style="33" customWidth="1"/>
    <col min="3142" max="3328" width="9" style="33" customWidth="1"/>
    <col min="3329" max="3329" width="2.75" style="33" customWidth="1"/>
    <col min="3330" max="3330" width="15.875" style="33" customWidth="1"/>
    <col min="3331" max="3392" width="1.875" style="33" customWidth="1"/>
    <col min="3393" max="3393" width="6" style="33" customWidth="1"/>
    <col min="3394" max="3394" width="3.875" style="33" bestFit="1" customWidth="1"/>
    <col min="3395" max="3395" width="2.75" style="33" customWidth="1"/>
    <col min="3396" max="3396" width="18.625" style="33" bestFit="1" customWidth="1"/>
    <col min="3397" max="3397" width="5.75" style="33" customWidth="1"/>
    <col min="3398" max="3584" width="9" style="33" customWidth="1"/>
    <col min="3585" max="3585" width="2.75" style="33" customWidth="1"/>
    <col min="3586" max="3586" width="15.875" style="33" customWidth="1"/>
    <col min="3587" max="3648" width="1.875" style="33" customWidth="1"/>
    <col min="3649" max="3649" width="6" style="33" customWidth="1"/>
    <col min="3650" max="3650" width="3.875" style="33" bestFit="1" customWidth="1"/>
    <col min="3651" max="3651" width="2.75" style="33" customWidth="1"/>
    <col min="3652" max="3652" width="18.625" style="33" bestFit="1" customWidth="1"/>
    <col min="3653" max="3653" width="5.75" style="33" customWidth="1"/>
    <col min="3654" max="3840" width="9" style="33" customWidth="1"/>
    <col min="3841" max="3841" width="2.75" style="33" customWidth="1"/>
    <col min="3842" max="3842" width="15.875" style="33" customWidth="1"/>
    <col min="3843" max="3904" width="1.875" style="33" customWidth="1"/>
    <col min="3905" max="3905" width="6" style="33" customWidth="1"/>
    <col min="3906" max="3906" width="3.875" style="33" bestFit="1" customWidth="1"/>
    <col min="3907" max="3907" width="2.75" style="33" customWidth="1"/>
    <col min="3908" max="3908" width="18.625" style="33" bestFit="1" customWidth="1"/>
    <col min="3909" max="3909" width="5.75" style="33" customWidth="1"/>
    <col min="3910" max="4096" width="9" style="33" customWidth="1"/>
    <col min="4097" max="4097" width="2.75" style="33" customWidth="1"/>
    <col min="4098" max="4098" width="15.875" style="33" customWidth="1"/>
    <col min="4099" max="4160" width="1.875" style="33" customWidth="1"/>
    <col min="4161" max="4161" width="6" style="33" customWidth="1"/>
    <col min="4162" max="4162" width="3.875" style="33" bestFit="1" customWidth="1"/>
    <col min="4163" max="4163" width="2.75" style="33" customWidth="1"/>
    <col min="4164" max="4164" width="18.625" style="33" bestFit="1" customWidth="1"/>
    <col min="4165" max="4165" width="5.75" style="33" customWidth="1"/>
    <col min="4166" max="4352" width="9" style="33" customWidth="1"/>
    <col min="4353" max="4353" width="2.75" style="33" customWidth="1"/>
    <col min="4354" max="4354" width="15.875" style="33" customWidth="1"/>
    <col min="4355" max="4416" width="1.875" style="33" customWidth="1"/>
    <col min="4417" max="4417" width="6" style="33" customWidth="1"/>
    <col min="4418" max="4418" width="3.875" style="33" bestFit="1" customWidth="1"/>
    <col min="4419" max="4419" width="2.75" style="33" customWidth="1"/>
    <col min="4420" max="4420" width="18.625" style="33" bestFit="1" customWidth="1"/>
    <col min="4421" max="4421" width="5.75" style="33" customWidth="1"/>
    <col min="4422" max="4608" width="9" style="33" customWidth="1"/>
    <col min="4609" max="4609" width="2.75" style="33" customWidth="1"/>
    <col min="4610" max="4610" width="15.875" style="33" customWidth="1"/>
    <col min="4611" max="4672" width="1.875" style="33" customWidth="1"/>
    <col min="4673" max="4673" width="6" style="33" customWidth="1"/>
    <col min="4674" max="4674" width="3.875" style="33" bestFit="1" customWidth="1"/>
    <col min="4675" max="4675" width="2.75" style="33" customWidth="1"/>
    <col min="4676" max="4676" width="18.625" style="33" bestFit="1" customWidth="1"/>
    <col min="4677" max="4677" width="5.75" style="33" customWidth="1"/>
    <col min="4678" max="4864" width="9" style="33" customWidth="1"/>
    <col min="4865" max="4865" width="2.75" style="33" customWidth="1"/>
    <col min="4866" max="4866" width="15.875" style="33" customWidth="1"/>
    <col min="4867" max="4928" width="1.875" style="33" customWidth="1"/>
    <col min="4929" max="4929" width="6" style="33" customWidth="1"/>
    <col min="4930" max="4930" width="3.875" style="33" bestFit="1" customWidth="1"/>
    <col min="4931" max="4931" width="2.75" style="33" customWidth="1"/>
    <col min="4932" max="4932" width="18.625" style="33" bestFit="1" customWidth="1"/>
    <col min="4933" max="4933" width="5.75" style="33" customWidth="1"/>
    <col min="4934" max="5120" width="9" style="33" customWidth="1"/>
    <col min="5121" max="5121" width="2.75" style="33" customWidth="1"/>
    <col min="5122" max="5122" width="15.875" style="33" customWidth="1"/>
    <col min="5123" max="5184" width="1.875" style="33" customWidth="1"/>
    <col min="5185" max="5185" width="6" style="33" customWidth="1"/>
    <col min="5186" max="5186" width="3.875" style="33" bestFit="1" customWidth="1"/>
    <col min="5187" max="5187" width="2.75" style="33" customWidth="1"/>
    <col min="5188" max="5188" width="18.625" style="33" bestFit="1" customWidth="1"/>
    <col min="5189" max="5189" width="5.75" style="33" customWidth="1"/>
    <col min="5190" max="5376" width="9" style="33" customWidth="1"/>
    <col min="5377" max="5377" width="2.75" style="33" customWidth="1"/>
    <col min="5378" max="5378" width="15.875" style="33" customWidth="1"/>
    <col min="5379" max="5440" width="1.875" style="33" customWidth="1"/>
    <col min="5441" max="5441" width="6" style="33" customWidth="1"/>
    <col min="5442" max="5442" width="3.875" style="33" bestFit="1" customWidth="1"/>
    <col min="5443" max="5443" width="2.75" style="33" customWidth="1"/>
    <col min="5444" max="5444" width="18.625" style="33" bestFit="1" customWidth="1"/>
    <col min="5445" max="5445" width="5.75" style="33" customWidth="1"/>
    <col min="5446" max="5632" width="9" style="33" customWidth="1"/>
    <col min="5633" max="5633" width="2.75" style="33" customWidth="1"/>
    <col min="5634" max="5634" width="15.875" style="33" customWidth="1"/>
    <col min="5635" max="5696" width="1.875" style="33" customWidth="1"/>
    <col min="5697" max="5697" width="6" style="33" customWidth="1"/>
    <col min="5698" max="5698" width="3.875" style="33" bestFit="1" customWidth="1"/>
    <col min="5699" max="5699" width="2.75" style="33" customWidth="1"/>
    <col min="5700" max="5700" width="18.625" style="33" bestFit="1" customWidth="1"/>
    <col min="5701" max="5701" width="5.75" style="33" customWidth="1"/>
    <col min="5702" max="5888" width="9" style="33" customWidth="1"/>
    <col min="5889" max="5889" width="2.75" style="33" customWidth="1"/>
    <col min="5890" max="5890" width="15.875" style="33" customWidth="1"/>
    <col min="5891" max="5952" width="1.875" style="33" customWidth="1"/>
    <col min="5953" max="5953" width="6" style="33" customWidth="1"/>
    <col min="5954" max="5954" width="3.875" style="33" bestFit="1" customWidth="1"/>
    <col min="5955" max="5955" width="2.75" style="33" customWidth="1"/>
    <col min="5956" max="5956" width="18.625" style="33" bestFit="1" customWidth="1"/>
    <col min="5957" max="5957" width="5.75" style="33" customWidth="1"/>
    <col min="5958" max="6144" width="9" style="33" customWidth="1"/>
    <col min="6145" max="6145" width="2.75" style="33" customWidth="1"/>
    <col min="6146" max="6146" width="15.875" style="33" customWidth="1"/>
    <col min="6147" max="6208" width="1.875" style="33" customWidth="1"/>
    <col min="6209" max="6209" width="6" style="33" customWidth="1"/>
    <col min="6210" max="6210" width="3.875" style="33" bestFit="1" customWidth="1"/>
    <col min="6211" max="6211" width="2.75" style="33" customWidth="1"/>
    <col min="6212" max="6212" width="18.625" style="33" bestFit="1" customWidth="1"/>
    <col min="6213" max="6213" width="5.75" style="33" customWidth="1"/>
    <col min="6214" max="6400" width="9" style="33" customWidth="1"/>
    <col min="6401" max="6401" width="2.75" style="33" customWidth="1"/>
    <col min="6402" max="6402" width="15.875" style="33" customWidth="1"/>
    <col min="6403" max="6464" width="1.875" style="33" customWidth="1"/>
    <col min="6465" max="6465" width="6" style="33" customWidth="1"/>
    <col min="6466" max="6466" width="3.875" style="33" bestFit="1" customWidth="1"/>
    <col min="6467" max="6467" width="2.75" style="33" customWidth="1"/>
    <col min="6468" max="6468" width="18.625" style="33" bestFit="1" customWidth="1"/>
    <col min="6469" max="6469" width="5.75" style="33" customWidth="1"/>
    <col min="6470" max="6656" width="9" style="33" customWidth="1"/>
    <col min="6657" max="6657" width="2.75" style="33" customWidth="1"/>
    <col min="6658" max="6658" width="15.875" style="33" customWidth="1"/>
    <col min="6659" max="6720" width="1.875" style="33" customWidth="1"/>
    <col min="6721" max="6721" width="6" style="33" customWidth="1"/>
    <col min="6722" max="6722" width="3.875" style="33" bestFit="1" customWidth="1"/>
    <col min="6723" max="6723" width="2.75" style="33" customWidth="1"/>
    <col min="6724" max="6724" width="18.625" style="33" bestFit="1" customWidth="1"/>
    <col min="6725" max="6725" width="5.75" style="33" customWidth="1"/>
    <col min="6726" max="6912" width="9" style="33" customWidth="1"/>
    <col min="6913" max="6913" width="2.75" style="33" customWidth="1"/>
    <col min="6914" max="6914" width="15.875" style="33" customWidth="1"/>
    <col min="6915" max="6976" width="1.875" style="33" customWidth="1"/>
    <col min="6977" max="6977" width="6" style="33" customWidth="1"/>
    <col min="6978" max="6978" width="3.875" style="33" bestFit="1" customWidth="1"/>
    <col min="6979" max="6979" width="2.75" style="33" customWidth="1"/>
    <col min="6980" max="6980" width="18.625" style="33" bestFit="1" customWidth="1"/>
    <col min="6981" max="6981" width="5.75" style="33" customWidth="1"/>
    <col min="6982" max="7168" width="9" style="33" customWidth="1"/>
    <col min="7169" max="7169" width="2.75" style="33" customWidth="1"/>
    <col min="7170" max="7170" width="15.875" style="33" customWidth="1"/>
    <col min="7171" max="7232" width="1.875" style="33" customWidth="1"/>
    <col min="7233" max="7233" width="6" style="33" customWidth="1"/>
    <col min="7234" max="7234" width="3.875" style="33" bestFit="1" customWidth="1"/>
    <col min="7235" max="7235" width="2.75" style="33" customWidth="1"/>
    <col min="7236" max="7236" width="18.625" style="33" bestFit="1" customWidth="1"/>
    <col min="7237" max="7237" width="5.75" style="33" customWidth="1"/>
    <col min="7238" max="7424" width="9" style="33" customWidth="1"/>
    <col min="7425" max="7425" width="2.75" style="33" customWidth="1"/>
    <col min="7426" max="7426" width="15.875" style="33" customWidth="1"/>
    <col min="7427" max="7488" width="1.875" style="33" customWidth="1"/>
    <col min="7489" max="7489" width="6" style="33" customWidth="1"/>
    <col min="7490" max="7490" width="3.875" style="33" bestFit="1" customWidth="1"/>
    <col min="7491" max="7491" width="2.75" style="33" customWidth="1"/>
    <col min="7492" max="7492" width="18.625" style="33" bestFit="1" customWidth="1"/>
    <col min="7493" max="7493" width="5.75" style="33" customWidth="1"/>
    <col min="7494" max="7680" width="9" style="33" customWidth="1"/>
    <col min="7681" max="7681" width="2.75" style="33" customWidth="1"/>
    <col min="7682" max="7682" width="15.875" style="33" customWidth="1"/>
    <col min="7683" max="7744" width="1.875" style="33" customWidth="1"/>
    <col min="7745" max="7745" width="6" style="33" customWidth="1"/>
    <col min="7746" max="7746" width="3.875" style="33" bestFit="1" customWidth="1"/>
    <col min="7747" max="7747" width="2.75" style="33" customWidth="1"/>
    <col min="7748" max="7748" width="18.625" style="33" bestFit="1" customWidth="1"/>
    <col min="7749" max="7749" width="5.75" style="33" customWidth="1"/>
    <col min="7750" max="7936" width="9" style="33" customWidth="1"/>
    <col min="7937" max="7937" width="2.75" style="33" customWidth="1"/>
    <col min="7938" max="7938" width="15.875" style="33" customWidth="1"/>
    <col min="7939" max="8000" width="1.875" style="33" customWidth="1"/>
    <col min="8001" max="8001" width="6" style="33" customWidth="1"/>
    <col min="8002" max="8002" width="3.875" style="33" bestFit="1" customWidth="1"/>
    <col min="8003" max="8003" width="2.75" style="33" customWidth="1"/>
    <col min="8004" max="8004" width="18.625" style="33" bestFit="1" customWidth="1"/>
    <col min="8005" max="8005" width="5.75" style="33" customWidth="1"/>
    <col min="8006" max="8192" width="9" style="33" customWidth="1"/>
    <col min="8193" max="8193" width="2.75" style="33" customWidth="1"/>
    <col min="8194" max="8194" width="15.875" style="33" customWidth="1"/>
    <col min="8195" max="8256" width="1.875" style="33" customWidth="1"/>
    <col min="8257" max="8257" width="6" style="33" customWidth="1"/>
    <col min="8258" max="8258" width="3.875" style="33" bestFit="1" customWidth="1"/>
    <col min="8259" max="8259" width="2.75" style="33" customWidth="1"/>
    <col min="8260" max="8260" width="18.625" style="33" bestFit="1" customWidth="1"/>
    <col min="8261" max="8261" width="5.75" style="33" customWidth="1"/>
    <col min="8262" max="8448" width="9" style="33" customWidth="1"/>
    <col min="8449" max="8449" width="2.75" style="33" customWidth="1"/>
    <col min="8450" max="8450" width="15.875" style="33" customWidth="1"/>
    <col min="8451" max="8512" width="1.875" style="33" customWidth="1"/>
    <col min="8513" max="8513" width="6" style="33" customWidth="1"/>
    <col min="8514" max="8514" width="3.875" style="33" bestFit="1" customWidth="1"/>
    <col min="8515" max="8515" width="2.75" style="33" customWidth="1"/>
    <col min="8516" max="8516" width="18.625" style="33" bestFit="1" customWidth="1"/>
    <col min="8517" max="8517" width="5.75" style="33" customWidth="1"/>
    <col min="8518" max="8704" width="9" style="33" customWidth="1"/>
    <col min="8705" max="8705" width="2.75" style="33" customWidth="1"/>
    <col min="8706" max="8706" width="15.875" style="33" customWidth="1"/>
    <col min="8707" max="8768" width="1.875" style="33" customWidth="1"/>
    <col min="8769" max="8769" width="6" style="33" customWidth="1"/>
    <col min="8770" max="8770" width="3.875" style="33" bestFit="1" customWidth="1"/>
    <col min="8771" max="8771" width="2.75" style="33" customWidth="1"/>
    <col min="8772" max="8772" width="18.625" style="33" bestFit="1" customWidth="1"/>
    <col min="8773" max="8773" width="5.75" style="33" customWidth="1"/>
    <col min="8774" max="8960" width="9" style="33" customWidth="1"/>
    <col min="8961" max="8961" width="2.75" style="33" customWidth="1"/>
    <col min="8962" max="8962" width="15.875" style="33" customWidth="1"/>
    <col min="8963" max="9024" width="1.875" style="33" customWidth="1"/>
    <col min="9025" max="9025" width="6" style="33" customWidth="1"/>
    <col min="9026" max="9026" width="3.875" style="33" bestFit="1" customWidth="1"/>
    <col min="9027" max="9027" width="2.75" style="33" customWidth="1"/>
    <col min="9028" max="9028" width="18.625" style="33" bestFit="1" customWidth="1"/>
    <col min="9029" max="9029" width="5.75" style="33" customWidth="1"/>
    <col min="9030" max="9216" width="9" style="33" customWidth="1"/>
    <col min="9217" max="9217" width="2.75" style="33" customWidth="1"/>
    <col min="9218" max="9218" width="15.875" style="33" customWidth="1"/>
    <col min="9219" max="9280" width="1.875" style="33" customWidth="1"/>
    <col min="9281" max="9281" width="6" style="33" customWidth="1"/>
    <col min="9282" max="9282" width="3.875" style="33" bestFit="1" customWidth="1"/>
    <col min="9283" max="9283" width="2.75" style="33" customWidth="1"/>
    <col min="9284" max="9284" width="18.625" style="33" bestFit="1" customWidth="1"/>
    <col min="9285" max="9285" width="5.75" style="33" customWidth="1"/>
    <col min="9286" max="9472" width="9" style="33" customWidth="1"/>
    <col min="9473" max="9473" width="2.75" style="33" customWidth="1"/>
    <col min="9474" max="9474" width="15.875" style="33" customWidth="1"/>
    <col min="9475" max="9536" width="1.875" style="33" customWidth="1"/>
    <col min="9537" max="9537" width="6" style="33" customWidth="1"/>
    <col min="9538" max="9538" width="3.875" style="33" bestFit="1" customWidth="1"/>
    <col min="9539" max="9539" width="2.75" style="33" customWidth="1"/>
    <col min="9540" max="9540" width="18.625" style="33" bestFit="1" customWidth="1"/>
    <col min="9541" max="9541" width="5.75" style="33" customWidth="1"/>
    <col min="9542" max="9728" width="9" style="33" customWidth="1"/>
    <col min="9729" max="9729" width="2.75" style="33" customWidth="1"/>
    <col min="9730" max="9730" width="15.875" style="33" customWidth="1"/>
    <col min="9731" max="9792" width="1.875" style="33" customWidth="1"/>
    <col min="9793" max="9793" width="6" style="33" customWidth="1"/>
    <col min="9794" max="9794" width="3.875" style="33" bestFit="1" customWidth="1"/>
    <col min="9795" max="9795" width="2.75" style="33" customWidth="1"/>
    <col min="9796" max="9796" width="18.625" style="33" bestFit="1" customWidth="1"/>
    <col min="9797" max="9797" width="5.75" style="33" customWidth="1"/>
    <col min="9798" max="9984" width="9" style="33" customWidth="1"/>
    <col min="9985" max="9985" width="2.75" style="33" customWidth="1"/>
    <col min="9986" max="9986" width="15.875" style="33" customWidth="1"/>
    <col min="9987" max="10048" width="1.875" style="33" customWidth="1"/>
    <col min="10049" max="10049" width="6" style="33" customWidth="1"/>
    <col min="10050" max="10050" width="3.875" style="33" bestFit="1" customWidth="1"/>
    <col min="10051" max="10051" width="2.75" style="33" customWidth="1"/>
    <col min="10052" max="10052" width="18.625" style="33" bestFit="1" customWidth="1"/>
    <col min="10053" max="10053" width="5.75" style="33" customWidth="1"/>
    <col min="10054" max="10240" width="9" style="33" customWidth="1"/>
    <col min="10241" max="10241" width="2.75" style="33" customWidth="1"/>
    <col min="10242" max="10242" width="15.875" style="33" customWidth="1"/>
    <col min="10243" max="10304" width="1.875" style="33" customWidth="1"/>
    <col min="10305" max="10305" width="6" style="33" customWidth="1"/>
    <col min="10306" max="10306" width="3.875" style="33" bestFit="1" customWidth="1"/>
    <col min="10307" max="10307" width="2.75" style="33" customWidth="1"/>
    <col min="10308" max="10308" width="18.625" style="33" bestFit="1" customWidth="1"/>
    <col min="10309" max="10309" width="5.75" style="33" customWidth="1"/>
    <col min="10310" max="10496" width="9" style="33" customWidth="1"/>
    <col min="10497" max="10497" width="2.75" style="33" customWidth="1"/>
    <col min="10498" max="10498" width="15.875" style="33" customWidth="1"/>
    <col min="10499" max="10560" width="1.875" style="33" customWidth="1"/>
    <col min="10561" max="10561" width="6" style="33" customWidth="1"/>
    <col min="10562" max="10562" width="3.875" style="33" bestFit="1" customWidth="1"/>
    <col min="10563" max="10563" width="2.75" style="33" customWidth="1"/>
    <col min="10564" max="10564" width="18.625" style="33" bestFit="1" customWidth="1"/>
    <col min="10565" max="10565" width="5.75" style="33" customWidth="1"/>
    <col min="10566" max="10752" width="9" style="33" customWidth="1"/>
    <col min="10753" max="10753" width="2.75" style="33" customWidth="1"/>
    <col min="10754" max="10754" width="15.875" style="33" customWidth="1"/>
    <col min="10755" max="10816" width="1.875" style="33" customWidth="1"/>
    <col min="10817" max="10817" width="6" style="33" customWidth="1"/>
    <col min="10818" max="10818" width="3.875" style="33" bestFit="1" customWidth="1"/>
    <col min="10819" max="10819" width="2.75" style="33" customWidth="1"/>
    <col min="10820" max="10820" width="18.625" style="33" bestFit="1" customWidth="1"/>
    <col min="10821" max="10821" width="5.75" style="33" customWidth="1"/>
    <col min="10822" max="11008" width="9" style="33" customWidth="1"/>
    <col min="11009" max="11009" width="2.75" style="33" customWidth="1"/>
    <col min="11010" max="11010" width="15.875" style="33" customWidth="1"/>
    <col min="11011" max="11072" width="1.875" style="33" customWidth="1"/>
    <col min="11073" max="11073" width="6" style="33" customWidth="1"/>
    <col min="11074" max="11074" width="3.875" style="33" bestFit="1" customWidth="1"/>
    <col min="11075" max="11075" width="2.75" style="33" customWidth="1"/>
    <col min="11076" max="11076" width="18.625" style="33" bestFit="1" customWidth="1"/>
    <col min="11077" max="11077" width="5.75" style="33" customWidth="1"/>
    <col min="11078" max="11264" width="9" style="33" customWidth="1"/>
    <col min="11265" max="11265" width="2.75" style="33" customWidth="1"/>
    <col min="11266" max="11266" width="15.875" style="33" customWidth="1"/>
    <col min="11267" max="11328" width="1.875" style="33" customWidth="1"/>
    <col min="11329" max="11329" width="6" style="33" customWidth="1"/>
    <col min="11330" max="11330" width="3.875" style="33" bestFit="1" customWidth="1"/>
    <col min="11331" max="11331" width="2.75" style="33" customWidth="1"/>
    <col min="11332" max="11332" width="18.625" style="33" bestFit="1" customWidth="1"/>
    <col min="11333" max="11333" width="5.75" style="33" customWidth="1"/>
    <col min="11334" max="11520" width="9" style="33" customWidth="1"/>
    <col min="11521" max="11521" width="2.75" style="33" customWidth="1"/>
    <col min="11522" max="11522" width="15.875" style="33" customWidth="1"/>
    <col min="11523" max="11584" width="1.875" style="33" customWidth="1"/>
    <col min="11585" max="11585" width="6" style="33" customWidth="1"/>
    <col min="11586" max="11586" width="3.875" style="33" bestFit="1" customWidth="1"/>
    <col min="11587" max="11587" width="2.75" style="33" customWidth="1"/>
    <col min="11588" max="11588" width="18.625" style="33" bestFit="1" customWidth="1"/>
    <col min="11589" max="11589" width="5.75" style="33" customWidth="1"/>
    <col min="11590" max="11776" width="9" style="33" customWidth="1"/>
    <col min="11777" max="11777" width="2.75" style="33" customWidth="1"/>
    <col min="11778" max="11778" width="15.875" style="33" customWidth="1"/>
    <col min="11779" max="11840" width="1.875" style="33" customWidth="1"/>
    <col min="11841" max="11841" width="6" style="33" customWidth="1"/>
    <col min="11842" max="11842" width="3.875" style="33" bestFit="1" customWidth="1"/>
    <col min="11843" max="11843" width="2.75" style="33" customWidth="1"/>
    <col min="11844" max="11844" width="18.625" style="33" bestFit="1" customWidth="1"/>
    <col min="11845" max="11845" width="5.75" style="33" customWidth="1"/>
    <col min="11846" max="12032" width="9" style="33" customWidth="1"/>
    <col min="12033" max="12033" width="2.75" style="33" customWidth="1"/>
    <col min="12034" max="12034" width="15.875" style="33" customWidth="1"/>
    <col min="12035" max="12096" width="1.875" style="33" customWidth="1"/>
    <col min="12097" max="12097" width="6" style="33" customWidth="1"/>
    <col min="12098" max="12098" width="3.875" style="33" bestFit="1" customWidth="1"/>
    <col min="12099" max="12099" width="2.75" style="33" customWidth="1"/>
    <col min="12100" max="12100" width="18.625" style="33" bestFit="1" customWidth="1"/>
    <col min="12101" max="12101" width="5.75" style="33" customWidth="1"/>
    <col min="12102" max="12288" width="9" style="33" customWidth="1"/>
    <col min="12289" max="12289" width="2.75" style="33" customWidth="1"/>
    <col min="12290" max="12290" width="15.875" style="33" customWidth="1"/>
    <col min="12291" max="12352" width="1.875" style="33" customWidth="1"/>
    <col min="12353" max="12353" width="6" style="33" customWidth="1"/>
    <col min="12354" max="12354" width="3.875" style="33" bestFit="1" customWidth="1"/>
    <col min="12355" max="12355" width="2.75" style="33" customWidth="1"/>
    <col min="12356" max="12356" width="18.625" style="33" bestFit="1" customWidth="1"/>
    <col min="12357" max="12357" width="5.75" style="33" customWidth="1"/>
    <col min="12358" max="12544" width="9" style="33" customWidth="1"/>
    <col min="12545" max="12545" width="2.75" style="33" customWidth="1"/>
    <col min="12546" max="12546" width="15.875" style="33" customWidth="1"/>
    <col min="12547" max="12608" width="1.875" style="33" customWidth="1"/>
    <col min="12609" max="12609" width="6" style="33" customWidth="1"/>
    <col min="12610" max="12610" width="3.875" style="33" bestFit="1" customWidth="1"/>
    <col min="12611" max="12611" width="2.75" style="33" customWidth="1"/>
    <col min="12612" max="12612" width="18.625" style="33" bestFit="1" customWidth="1"/>
    <col min="12613" max="12613" width="5.75" style="33" customWidth="1"/>
    <col min="12614" max="12800" width="9" style="33" customWidth="1"/>
    <col min="12801" max="12801" width="2.75" style="33" customWidth="1"/>
    <col min="12802" max="12802" width="15.875" style="33" customWidth="1"/>
    <col min="12803" max="12864" width="1.875" style="33" customWidth="1"/>
    <col min="12865" max="12865" width="6" style="33" customWidth="1"/>
    <col min="12866" max="12866" width="3.875" style="33" bestFit="1" customWidth="1"/>
    <col min="12867" max="12867" width="2.75" style="33" customWidth="1"/>
    <col min="12868" max="12868" width="18.625" style="33" bestFit="1" customWidth="1"/>
    <col min="12869" max="12869" width="5.75" style="33" customWidth="1"/>
    <col min="12870" max="13056" width="9" style="33" customWidth="1"/>
    <col min="13057" max="13057" width="2.75" style="33" customWidth="1"/>
    <col min="13058" max="13058" width="15.875" style="33" customWidth="1"/>
    <col min="13059" max="13120" width="1.875" style="33" customWidth="1"/>
    <col min="13121" max="13121" width="6" style="33" customWidth="1"/>
    <col min="13122" max="13122" width="3.875" style="33" bestFit="1" customWidth="1"/>
    <col min="13123" max="13123" width="2.75" style="33" customWidth="1"/>
    <col min="13124" max="13124" width="18.625" style="33" bestFit="1" customWidth="1"/>
    <col min="13125" max="13125" width="5.75" style="33" customWidth="1"/>
    <col min="13126" max="13312" width="9" style="33" customWidth="1"/>
    <col min="13313" max="13313" width="2.75" style="33" customWidth="1"/>
    <col min="13314" max="13314" width="15.875" style="33" customWidth="1"/>
    <col min="13315" max="13376" width="1.875" style="33" customWidth="1"/>
    <col min="13377" max="13377" width="6" style="33" customWidth="1"/>
    <col min="13378" max="13378" width="3.875" style="33" bestFit="1" customWidth="1"/>
    <col min="13379" max="13379" width="2.75" style="33" customWidth="1"/>
    <col min="13380" max="13380" width="18.625" style="33" bestFit="1" customWidth="1"/>
    <col min="13381" max="13381" width="5.75" style="33" customWidth="1"/>
    <col min="13382" max="13568" width="9" style="33" customWidth="1"/>
    <col min="13569" max="13569" width="2.75" style="33" customWidth="1"/>
    <col min="13570" max="13570" width="15.875" style="33" customWidth="1"/>
    <col min="13571" max="13632" width="1.875" style="33" customWidth="1"/>
    <col min="13633" max="13633" width="6" style="33" customWidth="1"/>
    <col min="13634" max="13634" width="3.875" style="33" bestFit="1" customWidth="1"/>
    <col min="13635" max="13635" width="2.75" style="33" customWidth="1"/>
    <col min="13636" max="13636" width="18.625" style="33" bestFit="1" customWidth="1"/>
    <col min="13637" max="13637" width="5.75" style="33" customWidth="1"/>
    <col min="13638" max="13824" width="9" style="33" customWidth="1"/>
    <col min="13825" max="13825" width="2.75" style="33" customWidth="1"/>
    <col min="13826" max="13826" width="15.875" style="33" customWidth="1"/>
    <col min="13827" max="13888" width="1.875" style="33" customWidth="1"/>
    <col min="13889" max="13889" width="6" style="33" customWidth="1"/>
    <col min="13890" max="13890" width="3.875" style="33" bestFit="1" customWidth="1"/>
    <col min="13891" max="13891" width="2.75" style="33" customWidth="1"/>
    <col min="13892" max="13892" width="18.625" style="33" bestFit="1" customWidth="1"/>
    <col min="13893" max="13893" width="5.75" style="33" customWidth="1"/>
    <col min="13894" max="14080" width="9" style="33" customWidth="1"/>
    <col min="14081" max="14081" width="2.75" style="33" customWidth="1"/>
    <col min="14082" max="14082" width="15.875" style="33" customWidth="1"/>
    <col min="14083" max="14144" width="1.875" style="33" customWidth="1"/>
    <col min="14145" max="14145" width="6" style="33" customWidth="1"/>
    <col min="14146" max="14146" width="3.875" style="33" bestFit="1" customWidth="1"/>
    <col min="14147" max="14147" width="2.75" style="33" customWidth="1"/>
    <col min="14148" max="14148" width="18.625" style="33" bestFit="1" customWidth="1"/>
    <col min="14149" max="14149" width="5.75" style="33" customWidth="1"/>
    <col min="14150" max="14336" width="9" style="33" customWidth="1"/>
    <col min="14337" max="14337" width="2.75" style="33" customWidth="1"/>
    <col min="14338" max="14338" width="15.875" style="33" customWidth="1"/>
    <col min="14339" max="14400" width="1.875" style="33" customWidth="1"/>
    <col min="14401" max="14401" width="6" style="33" customWidth="1"/>
    <col min="14402" max="14402" width="3.875" style="33" bestFit="1" customWidth="1"/>
    <col min="14403" max="14403" width="2.75" style="33" customWidth="1"/>
    <col min="14404" max="14404" width="18.625" style="33" bestFit="1" customWidth="1"/>
    <col min="14405" max="14405" width="5.75" style="33" customWidth="1"/>
    <col min="14406" max="14592" width="9" style="33" customWidth="1"/>
    <col min="14593" max="14593" width="2.75" style="33" customWidth="1"/>
    <col min="14594" max="14594" width="15.875" style="33" customWidth="1"/>
    <col min="14595" max="14656" width="1.875" style="33" customWidth="1"/>
    <col min="14657" max="14657" width="6" style="33" customWidth="1"/>
    <col min="14658" max="14658" width="3.875" style="33" bestFit="1" customWidth="1"/>
    <col min="14659" max="14659" width="2.75" style="33" customWidth="1"/>
    <col min="14660" max="14660" width="18.625" style="33" bestFit="1" customWidth="1"/>
    <col min="14661" max="14661" width="5.75" style="33" customWidth="1"/>
    <col min="14662" max="14848" width="9" style="33" customWidth="1"/>
    <col min="14849" max="14849" width="2.75" style="33" customWidth="1"/>
    <col min="14850" max="14850" width="15.875" style="33" customWidth="1"/>
    <col min="14851" max="14912" width="1.875" style="33" customWidth="1"/>
    <col min="14913" max="14913" width="6" style="33" customWidth="1"/>
    <col min="14914" max="14914" width="3.875" style="33" bestFit="1" customWidth="1"/>
    <col min="14915" max="14915" width="2.75" style="33" customWidth="1"/>
    <col min="14916" max="14916" width="18.625" style="33" bestFit="1" customWidth="1"/>
    <col min="14917" max="14917" width="5.75" style="33" customWidth="1"/>
    <col min="14918" max="15104" width="9" style="33" customWidth="1"/>
    <col min="15105" max="15105" width="2.75" style="33" customWidth="1"/>
    <col min="15106" max="15106" width="15.875" style="33" customWidth="1"/>
    <col min="15107" max="15168" width="1.875" style="33" customWidth="1"/>
    <col min="15169" max="15169" width="6" style="33" customWidth="1"/>
    <col min="15170" max="15170" width="3.875" style="33" bestFit="1" customWidth="1"/>
    <col min="15171" max="15171" width="2.75" style="33" customWidth="1"/>
    <col min="15172" max="15172" width="18.625" style="33" bestFit="1" customWidth="1"/>
    <col min="15173" max="15173" width="5.75" style="33" customWidth="1"/>
    <col min="15174" max="15360" width="9" style="33" customWidth="1"/>
    <col min="15361" max="15361" width="2.75" style="33" customWidth="1"/>
    <col min="15362" max="15362" width="15.875" style="33" customWidth="1"/>
    <col min="15363" max="15424" width="1.875" style="33" customWidth="1"/>
    <col min="15425" max="15425" width="6" style="33" customWidth="1"/>
    <col min="15426" max="15426" width="3.875" style="33" bestFit="1" customWidth="1"/>
    <col min="15427" max="15427" width="2.75" style="33" customWidth="1"/>
    <col min="15428" max="15428" width="18.625" style="33" bestFit="1" customWidth="1"/>
    <col min="15429" max="15429" width="5.75" style="33" customWidth="1"/>
    <col min="15430" max="15616" width="9" style="33" customWidth="1"/>
    <col min="15617" max="15617" width="2.75" style="33" customWidth="1"/>
    <col min="15618" max="15618" width="15.875" style="33" customWidth="1"/>
    <col min="15619" max="15680" width="1.875" style="33" customWidth="1"/>
    <col min="15681" max="15681" width="6" style="33" customWidth="1"/>
    <col min="15682" max="15682" width="3.875" style="33" bestFit="1" customWidth="1"/>
    <col min="15683" max="15683" width="2.75" style="33" customWidth="1"/>
    <col min="15684" max="15684" width="18.625" style="33" bestFit="1" customWidth="1"/>
    <col min="15685" max="15685" width="5.75" style="33" customWidth="1"/>
    <col min="15686" max="15872" width="9" style="33" customWidth="1"/>
    <col min="15873" max="15873" width="2.75" style="33" customWidth="1"/>
    <col min="15874" max="15874" width="15.875" style="33" customWidth="1"/>
    <col min="15875" max="15936" width="1.875" style="33" customWidth="1"/>
    <col min="15937" max="15937" width="6" style="33" customWidth="1"/>
    <col min="15938" max="15938" width="3.875" style="33" bestFit="1" customWidth="1"/>
    <col min="15939" max="15939" width="2.75" style="33" customWidth="1"/>
    <col min="15940" max="15940" width="18.625" style="33" bestFit="1" customWidth="1"/>
    <col min="15941" max="15941" width="5.75" style="33" customWidth="1"/>
    <col min="15942" max="16128" width="9" style="33" customWidth="1"/>
    <col min="16129" max="16129" width="2.75" style="33" customWidth="1"/>
    <col min="16130" max="16130" width="15.875" style="33" customWidth="1"/>
    <col min="16131" max="16192" width="1.875" style="33" customWidth="1"/>
    <col min="16193" max="16193" width="6" style="33" customWidth="1"/>
    <col min="16194" max="16194" width="3.875" style="33" bestFit="1" customWidth="1"/>
    <col min="16195" max="16195" width="2.75" style="33" customWidth="1"/>
    <col min="16196" max="16196" width="18.625" style="33" bestFit="1" customWidth="1"/>
    <col min="16197" max="16197" width="5.75" style="33" customWidth="1"/>
    <col min="16198" max="16384" width="9" style="33" customWidth="1"/>
  </cols>
  <sheetData>
    <row r="1" spans="1:69" ht="33.75" customHeight="1">
      <c r="A1" s="1437" t="s">
        <v>397</v>
      </c>
      <c r="B1" s="1437"/>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8"/>
      <c r="BO1" s="1438"/>
      <c r="BP1" s="1438"/>
      <c r="BQ1" s="1438"/>
    </row>
    <row r="2" spans="1:69">
      <c r="A2" s="1439" t="s">
        <v>3</v>
      </c>
      <c r="B2" s="1439"/>
      <c r="C2" s="1439"/>
      <c r="D2" s="1439"/>
      <c r="E2" s="1439"/>
      <c r="F2" s="1439"/>
      <c r="G2" s="1439"/>
      <c r="H2" s="1439"/>
      <c r="I2" s="1439"/>
      <c r="J2" s="1439"/>
      <c r="K2" s="1439"/>
      <c r="L2" s="1439"/>
      <c r="M2" s="1439"/>
      <c r="N2" s="1439"/>
      <c r="O2" s="1439"/>
      <c r="P2" s="1439"/>
      <c r="Q2" s="1439"/>
      <c r="R2" s="1439"/>
      <c r="S2" s="1439"/>
      <c r="T2" s="1439"/>
      <c r="U2" s="1439"/>
      <c r="V2" s="1439"/>
      <c r="W2" s="1439"/>
      <c r="X2" s="1439"/>
      <c r="Y2" s="1439"/>
      <c r="Z2" s="1439"/>
      <c r="AA2" s="1439"/>
      <c r="AB2" s="1439"/>
      <c r="AC2" s="1439"/>
      <c r="AD2" s="1439"/>
      <c r="AE2" s="1439"/>
      <c r="AF2" s="1439"/>
      <c r="AG2" s="1439"/>
      <c r="AH2" s="1439"/>
      <c r="AI2" s="1439"/>
      <c r="AJ2" s="1439"/>
      <c r="AK2" s="1439"/>
      <c r="AL2" s="1439"/>
      <c r="AM2" s="1439"/>
      <c r="AN2" s="1439"/>
      <c r="AO2" s="1439"/>
      <c r="AP2" s="1439"/>
      <c r="AQ2" s="1439"/>
      <c r="AR2" s="1439"/>
      <c r="AS2" s="1439"/>
      <c r="AT2" s="1439"/>
      <c r="AU2" s="1439"/>
      <c r="AV2" s="1439"/>
      <c r="AW2" s="1439"/>
      <c r="AX2" s="1439"/>
      <c r="AY2" s="1439"/>
      <c r="AZ2" s="1439"/>
      <c r="BA2" s="1439"/>
      <c r="BB2" s="1439"/>
      <c r="BC2" s="1439"/>
      <c r="BD2" s="1439"/>
      <c r="BE2" s="1439"/>
      <c r="BF2" s="1439"/>
      <c r="BG2" s="1439"/>
      <c r="BH2" s="1439"/>
      <c r="BI2" s="1439"/>
      <c r="BJ2" s="1439"/>
      <c r="BK2" s="1439"/>
      <c r="BL2" s="1439"/>
      <c r="BM2" s="1439"/>
      <c r="BN2" s="1439"/>
      <c r="BO2" s="1439"/>
      <c r="BP2" s="1439"/>
      <c r="BQ2" s="1439"/>
    </row>
    <row r="3" spans="1:69">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row>
    <row r="4" spans="1:69" ht="19.5" customHeight="1">
      <c r="A4" s="1430" t="s">
        <v>378</v>
      </c>
      <c r="B4" s="1431"/>
      <c r="C4" s="1424">
        <v>1</v>
      </c>
      <c r="D4" s="1425"/>
      <c r="E4" s="1424">
        <v>2</v>
      </c>
      <c r="F4" s="1425"/>
      <c r="G4" s="1424">
        <v>3</v>
      </c>
      <c r="H4" s="1425"/>
      <c r="I4" s="1424">
        <v>4</v>
      </c>
      <c r="J4" s="1425"/>
      <c r="K4" s="1424">
        <v>5</v>
      </c>
      <c r="L4" s="1425"/>
      <c r="M4" s="1424">
        <v>6</v>
      </c>
      <c r="N4" s="1425"/>
      <c r="O4" s="1424">
        <v>7</v>
      </c>
      <c r="P4" s="1425"/>
      <c r="Q4" s="1424">
        <v>8</v>
      </c>
      <c r="R4" s="1425"/>
      <c r="S4" s="1424">
        <v>9</v>
      </c>
      <c r="T4" s="1425"/>
      <c r="U4" s="1424">
        <v>10</v>
      </c>
      <c r="V4" s="1425"/>
      <c r="W4" s="1424">
        <v>11</v>
      </c>
      <c r="X4" s="1425"/>
      <c r="Y4" s="1424">
        <v>12</v>
      </c>
      <c r="Z4" s="1425"/>
      <c r="AA4" s="1424">
        <v>13</v>
      </c>
      <c r="AB4" s="1425"/>
      <c r="AC4" s="1424">
        <v>14</v>
      </c>
      <c r="AD4" s="1425"/>
      <c r="AE4" s="1424">
        <v>15</v>
      </c>
      <c r="AF4" s="1425"/>
      <c r="AG4" s="1424">
        <v>16</v>
      </c>
      <c r="AH4" s="1425"/>
      <c r="AI4" s="1424">
        <v>17</v>
      </c>
      <c r="AJ4" s="1425"/>
      <c r="AK4" s="1424">
        <v>18</v>
      </c>
      <c r="AL4" s="1425"/>
      <c r="AM4" s="1424">
        <v>19</v>
      </c>
      <c r="AN4" s="1425"/>
      <c r="AO4" s="1424">
        <v>20</v>
      </c>
      <c r="AP4" s="1425"/>
      <c r="AQ4" s="1424">
        <v>21</v>
      </c>
      <c r="AR4" s="1425"/>
      <c r="AS4" s="1424">
        <v>22</v>
      </c>
      <c r="AT4" s="1425"/>
      <c r="AU4" s="1424">
        <v>23</v>
      </c>
      <c r="AV4" s="1425"/>
      <c r="AW4" s="1424">
        <v>24</v>
      </c>
      <c r="AX4" s="1425"/>
      <c r="AY4" s="1424">
        <v>25</v>
      </c>
      <c r="AZ4" s="1425"/>
      <c r="BA4" s="1424">
        <v>26</v>
      </c>
      <c r="BB4" s="1425"/>
      <c r="BC4" s="1424">
        <v>27</v>
      </c>
      <c r="BD4" s="1425"/>
      <c r="BE4" s="1424">
        <v>28</v>
      </c>
      <c r="BF4" s="1425"/>
      <c r="BG4" s="1424">
        <v>29</v>
      </c>
      <c r="BH4" s="1425"/>
      <c r="BI4" s="1424">
        <v>30</v>
      </c>
      <c r="BJ4" s="1425"/>
      <c r="BK4" s="1424">
        <v>31</v>
      </c>
      <c r="BL4" s="1425"/>
      <c r="BM4" s="298" t="s">
        <v>38</v>
      </c>
    </row>
    <row r="5" spans="1:69" ht="23.25" customHeight="1">
      <c r="A5" s="1430" t="s">
        <v>76</v>
      </c>
      <c r="B5" s="1431"/>
      <c r="C5" s="347" t="s">
        <v>109</v>
      </c>
      <c r="D5" s="347" t="s">
        <v>380</v>
      </c>
      <c r="E5" s="347" t="s">
        <v>109</v>
      </c>
      <c r="F5" s="347" t="s">
        <v>380</v>
      </c>
      <c r="G5" s="347" t="s">
        <v>109</v>
      </c>
      <c r="H5" s="347" t="s">
        <v>380</v>
      </c>
      <c r="I5" s="347" t="s">
        <v>109</v>
      </c>
      <c r="J5" s="347" t="s">
        <v>380</v>
      </c>
      <c r="K5" s="347" t="s">
        <v>109</v>
      </c>
      <c r="L5" s="347" t="s">
        <v>380</v>
      </c>
      <c r="M5" s="347" t="s">
        <v>109</v>
      </c>
      <c r="N5" s="347" t="s">
        <v>380</v>
      </c>
      <c r="O5" s="347" t="s">
        <v>109</v>
      </c>
      <c r="P5" s="347" t="s">
        <v>380</v>
      </c>
      <c r="Q5" s="347" t="s">
        <v>109</v>
      </c>
      <c r="R5" s="347" t="s">
        <v>380</v>
      </c>
      <c r="S5" s="347" t="s">
        <v>109</v>
      </c>
      <c r="T5" s="347" t="s">
        <v>380</v>
      </c>
      <c r="U5" s="347" t="s">
        <v>109</v>
      </c>
      <c r="V5" s="347" t="s">
        <v>380</v>
      </c>
      <c r="W5" s="347" t="s">
        <v>109</v>
      </c>
      <c r="X5" s="347" t="s">
        <v>380</v>
      </c>
      <c r="Y5" s="347" t="s">
        <v>109</v>
      </c>
      <c r="Z5" s="347" t="s">
        <v>380</v>
      </c>
      <c r="AA5" s="347" t="s">
        <v>109</v>
      </c>
      <c r="AB5" s="347" t="s">
        <v>380</v>
      </c>
      <c r="AC5" s="347" t="s">
        <v>109</v>
      </c>
      <c r="AD5" s="347" t="s">
        <v>380</v>
      </c>
      <c r="AE5" s="347" t="s">
        <v>109</v>
      </c>
      <c r="AF5" s="347" t="s">
        <v>380</v>
      </c>
      <c r="AG5" s="347" t="s">
        <v>109</v>
      </c>
      <c r="AH5" s="347" t="s">
        <v>380</v>
      </c>
      <c r="AI5" s="347" t="s">
        <v>109</v>
      </c>
      <c r="AJ5" s="347" t="s">
        <v>380</v>
      </c>
      <c r="AK5" s="347" t="s">
        <v>109</v>
      </c>
      <c r="AL5" s="347" t="s">
        <v>380</v>
      </c>
      <c r="AM5" s="347" t="s">
        <v>109</v>
      </c>
      <c r="AN5" s="347" t="s">
        <v>380</v>
      </c>
      <c r="AO5" s="347" t="s">
        <v>109</v>
      </c>
      <c r="AP5" s="347" t="s">
        <v>380</v>
      </c>
      <c r="AQ5" s="347" t="s">
        <v>109</v>
      </c>
      <c r="AR5" s="347" t="s">
        <v>380</v>
      </c>
      <c r="AS5" s="347" t="s">
        <v>109</v>
      </c>
      <c r="AT5" s="347" t="s">
        <v>380</v>
      </c>
      <c r="AU5" s="347" t="s">
        <v>109</v>
      </c>
      <c r="AV5" s="347" t="s">
        <v>380</v>
      </c>
      <c r="AW5" s="347" t="s">
        <v>109</v>
      </c>
      <c r="AX5" s="347" t="s">
        <v>380</v>
      </c>
      <c r="AY5" s="347" t="s">
        <v>109</v>
      </c>
      <c r="AZ5" s="347" t="s">
        <v>380</v>
      </c>
      <c r="BA5" s="347" t="s">
        <v>109</v>
      </c>
      <c r="BB5" s="347" t="s">
        <v>380</v>
      </c>
      <c r="BC5" s="347" t="s">
        <v>109</v>
      </c>
      <c r="BD5" s="347" t="s">
        <v>380</v>
      </c>
      <c r="BE5" s="347" t="s">
        <v>109</v>
      </c>
      <c r="BF5" s="347" t="s">
        <v>380</v>
      </c>
      <c r="BG5" s="347" t="s">
        <v>109</v>
      </c>
      <c r="BH5" s="347" t="s">
        <v>380</v>
      </c>
      <c r="BI5" s="347" t="s">
        <v>109</v>
      </c>
      <c r="BJ5" s="347" t="s">
        <v>380</v>
      </c>
      <c r="BK5" s="347" t="s">
        <v>109</v>
      </c>
      <c r="BL5" s="347" t="s">
        <v>380</v>
      </c>
      <c r="BM5" s="353"/>
    </row>
    <row r="6" spans="1:69" ht="23.25" customHeight="1">
      <c r="A6" s="1430" t="s">
        <v>320</v>
      </c>
      <c r="B6" s="1431"/>
      <c r="C6" s="1424" t="s">
        <v>97</v>
      </c>
      <c r="D6" s="1425"/>
      <c r="E6" s="1424" t="s">
        <v>97</v>
      </c>
      <c r="F6" s="1425"/>
      <c r="G6" s="1424" t="s">
        <v>97</v>
      </c>
      <c r="H6" s="1425"/>
      <c r="I6" s="1424" t="s">
        <v>97</v>
      </c>
      <c r="J6" s="1425"/>
      <c r="K6" s="1424" t="s">
        <v>97</v>
      </c>
      <c r="L6" s="1425"/>
      <c r="M6" s="1424" t="s">
        <v>97</v>
      </c>
      <c r="N6" s="1425"/>
      <c r="O6" s="1424" t="s">
        <v>97</v>
      </c>
      <c r="P6" s="1425"/>
      <c r="Q6" s="1424" t="s">
        <v>97</v>
      </c>
      <c r="R6" s="1425"/>
      <c r="S6" s="1424" t="s">
        <v>97</v>
      </c>
      <c r="T6" s="1425"/>
      <c r="U6" s="1424" t="s">
        <v>97</v>
      </c>
      <c r="V6" s="1425"/>
      <c r="W6" s="1424" t="s">
        <v>97</v>
      </c>
      <c r="X6" s="1425"/>
      <c r="Y6" s="1424" t="s">
        <v>97</v>
      </c>
      <c r="Z6" s="1425"/>
      <c r="AA6" s="1424" t="s">
        <v>97</v>
      </c>
      <c r="AB6" s="1425"/>
      <c r="AC6" s="1424" t="s">
        <v>97</v>
      </c>
      <c r="AD6" s="1425"/>
      <c r="AE6" s="1424" t="s">
        <v>97</v>
      </c>
      <c r="AF6" s="1425"/>
      <c r="AG6" s="1424" t="s">
        <v>97</v>
      </c>
      <c r="AH6" s="1425"/>
      <c r="AI6" s="1424" t="s">
        <v>97</v>
      </c>
      <c r="AJ6" s="1425"/>
      <c r="AK6" s="1424" t="s">
        <v>97</v>
      </c>
      <c r="AL6" s="1425"/>
      <c r="AM6" s="1424" t="s">
        <v>97</v>
      </c>
      <c r="AN6" s="1425"/>
      <c r="AO6" s="1424" t="s">
        <v>97</v>
      </c>
      <c r="AP6" s="1425"/>
      <c r="AQ6" s="1424" t="s">
        <v>97</v>
      </c>
      <c r="AR6" s="1425"/>
      <c r="AS6" s="1424" t="s">
        <v>97</v>
      </c>
      <c r="AT6" s="1425"/>
      <c r="AU6" s="1424" t="s">
        <v>97</v>
      </c>
      <c r="AV6" s="1425"/>
      <c r="AW6" s="1424" t="s">
        <v>97</v>
      </c>
      <c r="AX6" s="1425"/>
      <c r="AY6" s="1424" t="s">
        <v>97</v>
      </c>
      <c r="AZ6" s="1425"/>
      <c r="BA6" s="1424" t="s">
        <v>97</v>
      </c>
      <c r="BB6" s="1425"/>
      <c r="BC6" s="1424" t="s">
        <v>97</v>
      </c>
      <c r="BD6" s="1425"/>
      <c r="BE6" s="1424" t="s">
        <v>97</v>
      </c>
      <c r="BF6" s="1425"/>
      <c r="BG6" s="1424" t="s">
        <v>97</v>
      </c>
      <c r="BH6" s="1425"/>
      <c r="BI6" s="1424" t="s">
        <v>97</v>
      </c>
      <c r="BJ6" s="1425"/>
      <c r="BK6" s="1424" t="s">
        <v>97</v>
      </c>
      <c r="BL6" s="1425"/>
      <c r="BM6" s="179">
        <f>COUNTIF(C6:BL6,"○")</f>
        <v>31</v>
      </c>
      <c r="BN6" s="33" t="s">
        <v>381</v>
      </c>
    </row>
    <row r="7" spans="1:69" ht="23.25" customHeight="1">
      <c r="A7" s="1435" t="s">
        <v>382</v>
      </c>
      <c r="B7" s="1436"/>
      <c r="C7" s="743" t="s">
        <v>97</v>
      </c>
      <c r="D7" s="745"/>
      <c r="E7" s="743" t="s">
        <v>97</v>
      </c>
      <c r="F7" s="745"/>
      <c r="G7" s="743" t="s">
        <v>97</v>
      </c>
      <c r="H7" s="745"/>
      <c r="I7" s="743" t="s">
        <v>97</v>
      </c>
      <c r="J7" s="745"/>
      <c r="K7" s="743"/>
      <c r="L7" s="745"/>
      <c r="M7" s="743"/>
      <c r="N7" s="745"/>
      <c r="O7" s="743" t="s">
        <v>97</v>
      </c>
      <c r="P7" s="745"/>
      <c r="Q7" s="743" t="s">
        <v>97</v>
      </c>
      <c r="R7" s="745"/>
      <c r="S7" s="743" t="s">
        <v>97</v>
      </c>
      <c r="T7" s="745"/>
      <c r="U7" s="743" t="s">
        <v>97</v>
      </c>
      <c r="V7" s="745"/>
      <c r="W7" s="743" t="s">
        <v>97</v>
      </c>
      <c r="X7" s="745"/>
      <c r="Y7" s="743" t="s">
        <v>97</v>
      </c>
      <c r="Z7" s="745"/>
      <c r="AA7" s="743"/>
      <c r="AB7" s="745"/>
      <c r="AC7" s="743"/>
      <c r="AD7" s="745"/>
      <c r="AE7" s="743"/>
      <c r="AF7" s="745"/>
      <c r="AG7" s="743" t="s">
        <v>97</v>
      </c>
      <c r="AH7" s="745"/>
      <c r="AI7" s="743" t="s">
        <v>97</v>
      </c>
      <c r="AJ7" s="745"/>
      <c r="AK7" s="743" t="s">
        <v>97</v>
      </c>
      <c r="AL7" s="745"/>
      <c r="AM7" s="743"/>
      <c r="AN7" s="745"/>
      <c r="AO7" s="743"/>
      <c r="AP7" s="745"/>
      <c r="AQ7" s="743" t="s">
        <v>97</v>
      </c>
      <c r="AR7" s="745"/>
      <c r="AS7" s="743" t="s">
        <v>97</v>
      </c>
      <c r="AT7" s="745"/>
      <c r="AU7" s="743" t="s">
        <v>97</v>
      </c>
      <c r="AV7" s="745"/>
      <c r="AW7" s="743"/>
      <c r="AX7" s="745"/>
      <c r="AY7" s="743"/>
      <c r="AZ7" s="745"/>
      <c r="BA7" s="743" t="s">
        <v>97</v>
      </c>
      <c r="BB7" s="745"/>
      <c r="BC7" s="743" t="s">
        <v>97</v>
      </c>
      <c r="BD7" s="745"/>
      <c r="BE7" s="743" t="s">
        <v>97</v>
      </c>
      <c r="BF7" s="745"/>
      <c r="BG7" s="743" t="s">
        <v>97</v>
      </c>
      <c r="BH7" s="745"/>
      <c r="BI7" s="743"/>
      <c r="BJ7" s="745"/>
      <c r="BK7" s="743"/>
      <c r="BL7" s="744"/>
      <c r="BM7" s="354">
        <f>COUNTIF(C7:BL7,"○")</f>
        <v>20</v>
      </c>
      <c r="BN7" s="33" t="s">
        <v>384</v>
      </c>
      <c r="BO7" s="33" t="s">
        <v>385</v>
      </c>
      <c r="BP7" s="304" t="s">
        <v>387</v>
      </c>
      <c r="BQ7" s="356">
        <f>ROUNDDOWN(BM6/7*3,0)</f>
        <v>13</v>
      </c>
    </row>
    <row r="8" spans="1:69" ht="23.25" customHeight="1">
      <c r="A8" s="344"/>
      <c r="B8" s="346" t="s">
        <v>128</v>
      </c>
      <c r="C8" s="348" t="s">
        <v>97</v>
      </c>
      <c r="D8" s="348" t="s">
        <v>97</v>
      </c>
      <c r="E8" s="348" t="s">
        <v>97</v>
      </c>
      <c r="F8" s="348" t="s">
        <v>97</v>
      </c>
      <c r="G8" s="348" t="s">
        <v>97</v>
      </c>
      <c r="H8" s="348" t="s">
        <v>97</v>
      </c>
      <c r="I8" s="348" t="s">
        <v>97</v>
      </c>
      <c r="J8" s="348" t="s">
        <v>97</v>
      </c>
      <c r="K8" s="348"/>
      <c r="L8" s="348"/>
      <c r="M8" s="348"/>
      <c r="N8" s="348"/>
      <c r="O8" s="348" t="s">
        <v>97</v>
      </c>
      <c r="P8" s="348"/>
      <c r="Q8" s="348" t="s">
        <v>97</v>
      </c>
      <c r="R8" s="348" t="s">
        <v>97</v>
      </c>
      <c r="S8" s="348" t="s">
        <v>97</v>
      </c>
      <c r="T8" s="348" t="s">
        <v>97</v>
      </c>
      <c r="U8" s="348" t="s">
        <v>97</v>
      </c>
      <c r="V8" s="348" t="s">
        <v>97</v>
      </c>
      <c r="W8" s="348" t="s">
        <v>97</v>
      </c>
      <c r="X8" s="348"/>
      <c r="Y8" s="348" t="s">
        <v>97</v>
      </c>
      <c r="Z8" s="348" t="s">
        <v>97</v>
      </c>
      <c r="AA8" s="348"/>
      <c r="AB8" s="348"/>
      <c r="AC8" s="348"/>
      <c r="AD8" s="348"/>
      <c r="AE8" s="348"/>
      <c r="AF8" s="348"/>
      <c r="AG8" s="348"/>
      <c r="AH8" s="348" t="s">
        <v>97</v>
      </c>
      <c r="AI8" s="348" t="s">
        <v>97</v>
      </c>
      <c r="AJ8" s="348" t="s">
        <v>97</v>
      </c>
      <c r="AK8" s="348" t="s">
        <v>97</v>
      </c>
      <c r="AL8" s="348" t="s">
        <v>97</v>
      </c>
      <c r="AM8" s="348"/>
      <c r="AN8" s="348"/>
      <c r="AO8" s="348"/>
      <c r="AP8" s="348"/>
      <c r="AQ8" s="348" t="s">
        <v>97</v>
      </c>
      <c r="AR8" s="348" t="s">
        <v>97</v>
      </c>
      <c r="AS8" s="348" t="s">
        <v>97</v>
      </c>
      <c r="AT8" s="348" t="s">
        <v>97</v>
      </c>
      <c r="AU8" s="348" t="s">
        <v>97</v>
      </c>
      <c r="AV8" s="348" t="s">
        <v>97</v>
      </c>
      <c r="AW8" s="348"/>
      <c r="AX8" s="348"/>
      <c r="AY8" s="348"/>
      <c r="AZ8" s="348"/>
      <c r="BA8" s="348" t="s">
        <v>97</v>
      </c>
      <c r="BB8" s="348" t="s">
        <v>97</v>
      </c>
      <c r="BC8" s="348" t="s">
        <v>97</v>
      </c>
      <c r="BD8" s="348" t="s">
        <v>97</v>
      </c>
      <c r="BE8" s="348" t="s">
        <v>97</v>
      </c>
      <c r="BF8" s="348" t="s">
        <v>97</v>
      </c>
      <c r="BG8" s="348" t="s">
        <v>97</v>
      </c>
      <c r="BH8" s="348" t="s">
        <v>97</v>
      </c>
      <c r="BI8" s="348"/>
      <c r="BJ8" s="348"/>
      <c r="BK8" s="348"/>
      <c r="BL8" s="348"/>
      <c r="BM8" s="299">
        <f>COUNTIF(C8:BL8,"○")</f>
        <v>37</v>
      </c>
      <c r="BN8" s="33" t="s">
        <v>388</v>
      </c>
      <c r="BP8" s="313"/>
      <c r="BQ8" s="89"/>
    </row>
    <row r="9" spans="1:69" ht="23.25" customHeight="1">
      <c r="A9" s="1430" t="s">
        <v>389</v>
      </c>
      <c r="B9" s="1431"/>
      <c r="C9" s="349">
        <v>10</v>
      </c>
      <c r="D9" s="349">
        <v>9</v>
      </c>
      <c r="E9" s="349">
        <v>8</v>
      </c>
      <c r="F9" s="349">
        <v>10</v>
      </c>
      <c r="G9" s="349">
        <v>14</v>
      </c>
      <c r="H9" s="349">
        <v>15</v>
      </c>
      <c r="I9" s="349">
        <v>9</v>
      </c>
      <c r="J9" s="349">
        <v>9</v>
      </c>
      <c r="K9" s="349"/>
      <c r="L9" s="349"/>
      <c r="M9" s="349"/>
      <c r="N9" s="349"/>
      <c r="O9" s="349">
        <v>10</v>
      </c>
      <c r="P9" s="349"/>
      <c r="Q9" s="349">
        <v>12</v>
      </c>
      <c r="R9" s="349">
        <v>9</v>
      </c>
      <c r="S9" s="349">
        <v>9</v>
      </c>
      <c r="T9" s="349">
        <v>9</v>
      </c>
      <c r="U9" s="349">
        <v>8</v>
      </c>
      <c r="V9" s="349">
        <v>12</v>
      </c>
      <c r="W9" s="349">
        <v>11</v>
      </c>
      <c r="X9" s="349"/>
      <c r="Y9" s="349">
        <v>12</v>
      </c>
      <c r="Z9" s="349">
        <v>8</v>
      </c>
      <c r="AA9" s="349"/>
      <c r="AB9" s="349"/>
      <c r="AC9" s="349"/>
      <c r="AD9" s="349"/>
      <c r="AE9" s="349"/>
      <c r="AF9" s="349"/>
      <c r="AG9" s="349"/>
      <c r="AH9" s="349">
        <v>8</v>
      </c>
      <c r="AI9" s="349">
        <v>8</v>
      </c>
      <c r="AJ9" s="349">
        <v>9</v>
      </c>
      <c r="AK9" s="349">
        <v>10</v>
      </c>
      <c r="AL9" s="349">
        <v>11</v>
      </c>
      <c r="AM9" s="349"/>
      <c r="AN9" s="349"/>
      <c r="AO9" s="350"/>
      <c r="AP9" s="350"/>
      <c r="AQ9" s="350">
        <v>12</v>
      </c>
      <c r="AR9" s="350">
        <v>13</v>
      </c>
      <c r="AS9" s="350">
        <v>8</v>
      </c>
      <c r="AT9" s="350">
        <v>8</v>
      </c>
      <c r="AU9" s="350">
        <v>12</v>
      </c>
      <c r="AV9" s="350">
        <v>13</v>
      </c>
      <c r="AW9" s="350"/>
      <c r="AX9" s="350"/>
      <c r="AY9" s="350"/>
      <c r="AZ9" s="350"/>
      <c r="BA9" s="350">
        <v>13</v>
      </c>
      <c r="BB9" s="350">
        <v>13</v>
      </c>
      <c r="BC9" s="350">
        <v>12</v>
      </c>
      <c r="BD9" s="350">
        <v>10</v>
      </c>
      <c r="BE9" s="350">
        <v>10</v>
      </c>
      <c r="BF9" s="350">
        <v>8</v>
      </c>
      <c r="BG9" s="350">
        <v>12</v>
      </c>
      <c r="BH9" s="350">
        <v>12</v>
      </c>
      <c r="BI9" s="350"/>
      <c r="BJ9" s="350"/>
      <c r="BK9" s="350"/>
      <c r="BL9" s="352"/>
      <c r="BM9" s="354">
        <f>SUM(C9:BL9)</f>
        <v>386</v>
      </c>
      <c r="BN9" s="33" t="s">
        <v>390</v>
      </c>
      <c r="BO9" s="33" t="s">
        <v>385</v>
      </c>
      <c r="BP9" s="304" t="s">
        <v>391</v>
      </c>
      <c r="BQ9" s="357">
        <f>BM8*10</f>
        <v>370</v>
      </c>
    </row>
    <row r="10" spans="1:69" ht="19.5" customHeight="1">
      <c r="A10" s="1432" t="s">
        <v>572</v>
      </c>
      <c r="B10" s="1433"/>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4"/>
    </row>
    <row r="11" spans="1:69" ht="19.5" customHeight="1">
      <c r="A11" s="954"/>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c r="BE11" s="954"/>
      <c r="BF11" s="954"/>
      <c r="BG11" s="954"/>
      <c r="BH11" s="954"/>
      <c r="BI11" s="954"/>
      <c r="BJ11" s="954"/>
      <c r="BK11" s="954"/>
      <c r="BL11" s="954"/>
      <c r="BM11" s="954"/>
    </row>
    <row r="12" spans="1:69" ht="42" customHeight="1">
      <c r="A12" s="972"/>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c r="AU12" s="972"/>
      <c r="AV12" s="972"/>
      <c r="AW12" s="972"/>
      <c r="AX12" s="972"/>
      <c r="AY12" s="972"/>
      <c r="AZ12" s="972"/>
      <c r="BA12" s="972"/>
      <c r="BB12" s="972"/>
      <c r="BC12" s="972"/>
      <c r="BD12" s="972"/>
      <c r="BE12" s="972"/>
      <c r="BF12" s="972"/>
      <c r="BG12" s="972"/>
      <c r="BH12" s="972"/>
      <c r="BI12" s="972"/>
      <c r="BJ12" s="972"/>
      <c r="BK12" s="972"/>
      <c r="BL12" s="972"/>
      <c r="BM12" s="972"/>
    </row>
    <row r="13" spans="1:69">
      <c r="A13" s="345" t="s">
        <v>393</v>
      </c>
      <c r="B13" s="345"/>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row>
    <row r="14" spans="1:69">
      <c r="A14" s="743" t="s">
        <v>395</v>
      </c>
      <c r="B14" s="745"/>
      <c r="C14" s="1424">
        <v>1</v>
      </c>
      <c r="D14" s="1425"/>
      <c r="E14" s="1424">
        <v>2</v>
      </c>
      <c r="F14" s="1425"/>
      <c r="G14" s="1424">
        <v>3</v>
      </c>
      <c r="H14" s="1425"/>
      <c r="I14" s="1424">
        <v>4</v>
      </c>
      <c r="J14" s="1425"/>
      <c r="K14" s="1424">
        <v>5</v>
      </c>
      <c r="L14" s="1425"/>
      <c r="M14" s="1424">
        <v>6</v>
      </c>
      <c r="N14" s="1425"/>
      <c r="O14" s="1424">
        <v>7</v>
      </c>
      <c r="P14" s="1425"/>
      <c r="Q14" s="1424">
        <v>8</v>
      </c>
      <c r="R14" s="1425"/>
      <c r="S14" s="1424">
        <v>9</v>
      </c>
      <c r="T14" s="1425"/>
      <c r="U14" s="1424">
        <v>10</v>
      </c>
      <c r="V14" s="1425"/>
      <c r="W14" s="1424">
        <v>11</v>
      </c>
      <c r="X14" s="1425"/>
      <c r="Y14" s="1424">
        <v>12</v>
      </c>
      <c r="Z14" s="1425"/>
      <c r="AA14" s="1424">
        <v>13</v>
      </c>
      <c r="AB14" s="1425"/>
      <c r="AC14" s="1424">
        <v>14</v>
      </c>
      <c r="AD14" s="1425"/>
      <c r="AE14" s="1424">
        <v>15</v>
      </c>
      <c r="AF14" s="1425"/>
      <c r="AG14" s="1424">
        <v>16</v>
      </c>
      <c r="AH14" s="1425"/>
      <c r="AI14" s="1424">
        <v>17</v>
      </c>
      <c r="AJ14" s="1425"/>
      <c r="AK14" s="1424">
        <v>18</v>
      </c>
      <c r="AL14" s="1425"/>
      <c r="AM14" s="1424">
        <v>19</v>
      </c>
      <c r="AN14" s="1425"/>
      <c r="AO14" s="1424">
        <v>20</v>
      </c>
      <c r="AP14" s="1425"/>
      <c r="AQ14" s="1424">
        <v>21</v>
      </c>
      <c r="AR14" s="1425"/>
      <c r="AS14" s="1424">
        <v>22</v>
      </c>
      <c r="AT14" s="1425"/>
      <c r="AU14" s="1424">
        <v>23</v>
      </c>
      <c r="AV14" s="1425"/>
      <c r="AW14" s="1424">
        <v>24</v>
      </c>
      <c r="AX14" s="1425"/>
      <c r="AY14" s="1424">
        <v>25</v>
      </c>
      <c r="AZ14" s="1425"/>
      <c r="BA14" s="1424">
        <v>26</v>
      </c>
      <c r="BB14" s="1425"/>
      <c r="BC14" s="1424">
        <v>27</v>
      </c>
      <c r="BD14" s="1425"/>
      <c r="BE14" s="1424">
        <v>28</v>
      </c>
      <c r="BF14" s="1425"/>
      <c r="BG14" s="1424">
        <v>29</v>
      </c>
      <c r="BH14" s="1425"/>
      <c r="BI14" s="1424">
        <v>30</v>
      </c>
      <c r="BJ14" s="1425"/>
      <c r="BK14" s="1424">
        <v>31</v>
      </c>
      <c r="BL14" s="1425"/>
      <c r="BM14" s="1249" t="s">
        <v>38</v>
      </c>
    </row>
    <row r="15" spans="1:69">
      <c r="A15" s="749"/>
      <c r="B15" s="751"/>
      <c r="C15" s="347" t="s">
        <v>109</v>
      </c>
      <c r="D15" s="347" t="s">
        <v>380</v>
      </c>
      <c r="E15" s="347" t="s">
        <v>109</v>
      </c>
      <c r="F15" s="347" t="s">
        <v>380</v>
      </c>
      <c r="G15" s="347" t="s">
        <v>109</v>
      </c>
      <c r="H15" s="347" t="s">
        <v>380</v>
      </c>
      <c r="I15" s="347" t="s">
        <v>109</v>
      </c>
      <c r="J15" s="347" t="s">
        <v>380</v>
      </c>
      <c r="K15" s="347" t="s">
        <v>109</v>
      </c>
      <c r="L15" s="347" t="s">
        <v>380</v>
      </c>
      <c r="M15" s="347" t="s">
        <v>109</v>
      </c>
      <c r="N15" s="347" t="s">
        <v>380</v>
      </c>
      <c r="O15" s="347" t="s">
        <v>109</v>
      </c>
      <c r="P15" s="347" t="s">
        <v>380</v>
      </c>
      <c r="Q15" s="347" t="s">
        <v>109</v>
      </c>
      <c r="R15" s="347" t="s">
        <v>380</v>
      </c>
      <c r="S15" s="347" t="s">
        <v>109</v>
      </c>
      <c r="T15" s="347" t="s">
        <v>380</v>
      </c>
      <c r="U15" s="347" t="s">
        <v>109</v>
      </c>
      <c r="V15" s="347" t="s">
        <v>380</v>
      </c>
      <c r="W15" s="347" t="s">
        <v>109</v>
      </c>
      <c r="X15" s="347" t="s">
        <v>380</v>
      </c>
      <c r="Y15" s="347" t="s">
        <v>109</v>
      </c>
      <c r="Z15" s="347" t="s">
        <v>380</v>
      </c>
      <c r="AA15" s="347" t="s">
        <v>109</v>
      </c>
      <c r="AB15" s="347" t="s">
        <v>380</v>
      </c>
      <c r="AC15" s="347" t="s">
        <v>109</v>
      </c>
      <c r="AD15" s="347" t="s">
        <v>380</v>
      </c>
      <c r="AE15" s="347" t="s">
        <v>109</v>
      </c>
      <c r="AF15" s="347" t="s">
        <v>380</v>
      </c>
      <c r="AG15" s="347" t="s">
        <v>109</v>
      </c>
      <c r="AH15" s="347" t="s">
        <v>380</v>
      </c>
      <c r="AI15" s="347" t="s">
        <v>109</v>
      </c>
      <c r="AJ15" s="347" t="s">
        <v>380</v>
      </c>
      <c r="AK15" s="347" t="s">
        <v>109</v>
      </c>
      <c r="AL15" s="347" t="s">
        <v>380</v>
      </c>
      <c r="AM15" s="347" t="s">
        <v>109</v>
      </c>
      <c r="AN15" s="347" t="s">
        <v>380</v>
      </c>
      <c r="AO15" s="347" t="s">
        <v>109</v>
      </c>
      <c r="AP15" s="347" t="s">
        <v>380</v>
      </c>
      <c r="AQ15" s="347" t="s">
        <v>109</v>
      </c>
      <c r="AR15" s="347" t="s">
        <v>380</v>
      </c>
      <c r="AS15" s="347" t="s">
        <v>109</v>
      </c>
      <c r="AT15" s="347" t="s">
        <v>380</v>
      </c>
      <c r="AU15" s="347" t="s">
        <v>109</v>
      </c>
      <c r="AV15" s="347" t="s">
        <v>380</v>
      </c>
      <c r="AW15" s="347" t="s">
        <v>109</v>
      </c>
      <c r="AX15" s="347" t="s">
        <v>380</v>
      </c>
      <c r="AY15" s="347" t="s">
        <v>109</v>
      </c>
      <c r="AZ15" s="347" t="s">
        <v>380</v>
      </c>
      <c r="BA15" s="347" t="s">
        <v>109</v>
      </c>
      <c r="BB15" s="347" t="s">
        <v>380</v>
      </c>
      <c r="BC15" s="347" t="s">
        <v>109</v>
      </c>
      <c r="BD15" s="347" t="s">
        <v>380</v>
      </c>
      <c r="BE15" s="347" t="s">
        <v>109</v>
      </c>
      <c r="BF15" s="347" t="s">
        <v>380</v>
      </c>
      <c r="BG15" s="347" t="s">
        <v>109</v>
      </c>
      <c r="BH15" s="347" t="s">
        <v>380</v>
      </c>
      <c r="BI15" s="347" t="s">
        <v>109</v>
      </c>
      <c r="BJ15" s="347" t="s">
        <v>380</v>
      </c>
      <c r="BK15" s="347" t="s">
        <v>109</v>
      </c>
      <c r="BL15" s="347" t="s">
        <v>380</v>
      </c>
      <c r="BM15" s="1250"/>
    </row>
    <row r="16" spans="1:69">
      <c r="A16" s="1424" t="s">
        <v>400</v>
      </c>
      <c r="B16" s="1425"/>
      <c r="C16" s="350" t="s">
        <v>97</v>
      </c>
      <c r="D16" s="350" t="s">
        <v>97</v>
      </c>
      <c r="E16" s="350" t="s">
        <v>97</v>
      </c>
      <c r="F16" s="350" t="s">
        <v>97</v>
      </c>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298">
        <f t="shared" ref="BM16:BM39" si="0">COUNTIF(C16:BL16,"○")</f>
        <v>4</v>
      </c>
    </row>
    <row r="17" spans="1:65">
      <c r="A17" s="1424" t="s">
        <v>368</v>
      </c>
      <c r="B17" s="1425"/>
      <c r="C17" s="350" t="s">
        <v>97</v>
      </c>
      <c r="D17" s="350" t="s">
        <v>97</v>
      </c>
      <c r="E17" s="350" t="s">
        <v>97</v>
      </c>
      <c r="F17" s="350" t="s">
        <v>97</v>
      </c>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298">
        <f t="shared" si="0"/>
        <v>4</v>
      </c>
    </row>
    <row r="18" spans="1:65">
      <c r="A18" s="1424" t="s">
        <v>345</v>
      </c>
      <c r="B18" s="1425"/>
      <c r="C18" s="350" t="s">
        <v>97</v>
      </c>
      <c r="D18" s="350" t="s">
        <v>97</v>
      </c>
      <c r="E18" s="350" t="s">
        <v>97</v>
      </c>
      <c r="F18" s="350" t="s">
        <v>97</v>
      </c>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298">
        <f t="shared" si="0"/>
        <v>4</v>
      </c>
    </row>
    <row r="19" spans="1:65">
      <c r="A19" s="1424" t="s">
        <v>28</v>
      </c>
      <c r="B19" s="1425"/>
      <c r="C19" s="350" t="s">
        <v>97</v>
      </c>
      <c r="D19" s="350" t="s">
        <v>97</v>
      </c>
      <c r="E19" s="350" t="s">
        <v>97</v>
      </c>
      <c r="F19" s="350" t="s">
        <v>97</v>
      </c>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298">
        <f t="shared" si="0"/>
        <v>4</v>
      </c>
    </row>
    <row r="20" spans="1:65">
      <c r="A20" s="1424" t="s">
        <v>398</v>
      </c>
      <c r="B20" s="1425"/>
      <c r="C20" s="350" t="s">
        <v>97</v>
      </c>
      <c r="D20" s="350" t="s">
        <v>97</v>
      </c>
      <c r="E20" s="350" t="s">
        <v>97</v>
      </c>
      <c r="F20" s="350" t="s">
        <v>97</v>
      </c>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298">
        <f t="shared" si="0"/>
        <v>4</v>
      </c>
    </row>
    <row r="21" spans="1:65">
      <c r="A21" s="1424" t="s">
        <v>4</v>
      </c>
      <c r="B21" s="1425"/>
      <c r="C21" s="350" t="s">
        <v>97</v>
      </c>
      <c r="D21" s="350" t="s">
        <v>97</v>
      </c>
      <c r="E21" s="350" t="s">
        <v>97</v>
      </c>
      <c r="F21" s="350" t="s">
        <v>97</v>
      </c>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298">
        <f t="shared" si="0"/>
        <v>4</v>
      </c>
    </row>
    <row r="22" spans="1:65">
      <c r="A22" s="1424" t="s">
        <v>404</v>
      </c>
      <c r="B22" s="1425"/>
      <c r="C22" s="350" t="s">
        <v>97</v>
      </c>
      <c r="D22" s="350" t="s">
        <v>97</v>
      </c>
      <c r="E22" s="350" t="s">
        <v>97</v>
      </c>
      <c r="F22" s="350" t="s">
        <v>97</v>
      </c>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298">
        <f t="shared" si="0"/>
        <v>4</v>
      </c>
    </row>
    <row r="23" spans="1:65">
      <c r="A23" s="1424" t="s">
        <v>405</v>
      </c>
      <c r="B23" s="1425"/>
      <c r="C23" s="350" t="s">
        <v>97</v>
      </c>
      <c r="D23" s="350" t="s">
        <v>97</v>
      </c>
      <c r="E23" s="350" t="s">
        <v>97</v>
      </c>
      <c r="F23" s="350" t="s">
        <v>97</v>
      </c>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298">
        <f t="shared" si="0"/>
        <v>4</v>
      </c>
    </row>
    <row r="24" spans="1:65">
      <c r="A24" s="1424" t="s">
        <v>204</v>
      </c>
      <c r="B24" s="1425"/>
      <c r="C24" s="350" t="s">
        <v>97</v>
      </c>
      <c r="D24" s="350" t="s">
        <v>97</v>
      </c>
      <c r="E24" s="350"/>
      <c r="F24" s="350" t="s">
        <v>97</v>
      </c>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298">
        <f t="shared" si="0"/>
        <v>3</v>
      </c>
    </row>
    <row r="25" spans="1:65">
      <c r="A25" s="1424" t="s">
        <v>303</v>
      </c>
      <c r="B25" s="1425"/>
      <c r="C25" s="350" t="s">
        <v>97</v>
      </c>
      <c r="D25" s="350"/>
      <c r="E25" s="350"/>
      <c r="F25" s="350" t="s">
        <v>97</v>
      </c>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298">
        <f t="shared" si="0"/>
        <v>2</v>
      </c>
    </row>
    <row r="26" spans="1:65">
      <c r="A26" s="1424" t="s">
        <v>203</v>
      </c>
      <c r="B26" s="1425"/>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298">
        <f t="shared" si="0"/>
        <v>0</v>
      </c>
    </row>
    <row r="27" spans="1:65">
      <c r="A27" s="1424" t="s">
        <v>244</v>
      </c>
      <c r="B27" s="1425"/>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298">
        <f t="shared" si="0"/>
        <v>0</v>
      </c>
    </row>
    <row r="28" spans="1:65">
      <c r="A28" s="1424" t="s">
        <v>408</v>
      </c>
      <c r="B28" s="1425"/>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0"/>
      <c r="BF28" s="350"/>
      <c r="BG28" s="350"/>
      <c r="BH28" s="350"/>
      <c r="BI28" s="350"/>
      <c r="BJ28" s="350"/>
      <c r="BK28" s="350"/>
      <c r="BL28" s="350"/>
      <c r="BM28" s="298">
        <f t="shared" si="0"/>
        <v>0</v>
      </c>
    </row>
    <row r="29" spans="1:65">
      <c r="A29" s="1424" t="s">
        <v>383</v>
      </c>
      <c r="B29" s="1425"/>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298">
        <f t="shared" si="0"/>
        <v>0</v>
      </c>
    </row>
    <row r="30" spans="1:65">
      <c r="A30" s="1424" t="s">
        <v>231</v>
      </c>
      <c r="B30" s="1425"/>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298">
        <f t="shared" si="0"/>
        <v>0</v>
      </c>
    </row>
    <row r="31" spans="1:65">
      <c r="A31" s="1424" t="s">
        <v>409</v>
      </c>
      <c r="B31" s="1425"/>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298">
        <f t="shared" si="0"/>
        <v>0</v>
      </c>
    </row>
    <row r="32" spans="1:65">
      <c r="A32" s="1424"/>
      <c r="B32" s="1425"/>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298">
        <f t="shared" si="0"/>
        <v>0</v>
      </c>
    </row>
    <row r="33" spans="1:65">
      <c r="A33" s="1424"/>
      <c r="B33" s="1425"/>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298">
        <f t="shared" si="0"/>
        <v>0</v>
      </c>
    </row>
    <row r="34" spans="1:65">
      <c r="A34" s="1424"/>
      <c r="B34" s="1425"/>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298">
        <f t="shared" si="0"/>
        <v>0</v>
      </c>
    </row>
    <row r="35" spans="1:65">
      <c r="A35" s="1424"/>
      <c r="B35" s="1425"/>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298">
        <f t="shared" si="0"/>
        <v>0</v>
      </c>
    </row>
    <row r="36" spans="1:65">
      <c r="A36" s="1424"/>
      <c r="B36" s="1425"/>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298">
        <f t="shared" si="0"/>
        <v>0</v>
      </c>
    </row>
    <row r="37" spans="1:65">
      <c r="A37" s="1424"/>
      <c r="B37" s="1425"/>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298">
        <f t="shared" si="0"/>
        <v>0</v>
      </c>
    </row>
    <row r="38" spans="1:65">
      <c r="A38" s="1424"/>
      <c r="B38" s="1425"/>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298">
        <f t="shared" si="0"/>
        <v>0</v>
      </c>
    </row>
    <row r="39" spans="1:65">
      <c r="A39" s="1424"/>
      <c r="B39" s="1425"/>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298">
        <f t="shared" si="0"/>
        <v>0</v>
      </c>
    </row>
    <row r="40" spans="1:65">
      <c r="A40" s="1430" t="s">
        <v>99</v>
      </c>
      <c r="B40" s="1431"/>
      <c r="C40" s="351">
        <f t="shared" ref="C40:BL40" si="1">COUNTIF(C16:C39,"○")</f>
        <v>10</v>
      </c>
      <c r="D40" s="351">
        <f t="shared" si="1"/>
        <v>9</v>
      </c>
      <c r="E40" s="351">
        <f t="shared" si="1"/>
        <v>8</v>
      </c>
      <c r="F40" s="351">
        <f t="shared" si="1"/>
        <v>10</v>
      </c>
      <c r="G40" s="351">
        <f t="shared" si="1"/>
        <v>0</v>
      </c>
      <c r="H40" s="351">
        <f t="shared" si="1"/>
        <v>0</v>
      </c>
      <c r="I40" s="351">
        <f t="shared" si="1"/>
        <v>0</v>
      </c>
      <c r="J40" s="351">
        <f t="shared" si="1"/>
        <v>0</v>
      </c>
      <c r="K40" s="351">
        <f t="shared" si="1"/>
        <v>0</v>
      </c>
      <c r="L40" s="351">
        <f t="shared" si="1"/>
        <v>0</v>
      </c>
      <c r="M40" s="351">
        <f t="shared" si="1"/>
        <v>0</v>
      </c>
      <c r="N40" s="351">
        <f t="shared" si="1"/>
        <v>0</v>
      </c>
      <c r="O40" s="351">
        <f t="shared" si="1"/>
        <v>0</v>
      </c>
      <c r="P40" s="351">
        <f t="shared" si="1"/>
        <v>0</v>
      </c>
      <c r="Q40" s="351">
        <f t="shared" si="1"/>
        <v>0</v>
      </c>
      <c r="R40" s="351">
        <f t="shared" si="1"/>
        <v>0</v>
      </c>
      <c r="S40" s="351">
        <f t="shared" si="1"/>
        <v>0</v>
      </c>
      <c r="T40" s="351">
        <f t="shared" si="1"/>
        <v>0</v>
      </c>
      <c r="U40" s="351">
        <f t="shared" si="1"/>
        <v>0</v>
      </c>
      <c r="V40" s="351">
        <f t="shared" si="1"/>
        <v>0</v>
      </c>
      <c r="W40" s="351">
        <f t="shared" si="1"/>
        <v>0</v>
      </c>
      <c r="X40" s="351">
        <f t="shared" si="1"/>
        <v>0</v>
      </c>
      <c r="Y40" s="351">
        <f t="shared" si="1"/>
        <v>0</v>
      </c>
      <c r="Z40" s="351">
        <f t="shared" si="1"/>
        <v>0</v>
      </c>
      <c r="AA40" s="351">
        <f t="shared" si="1"/>
        <v>0</v>
      </c>
      <c r="AB40" s="351">
        <f t="shared" si="1"/>
        <v>0</v>
      </c>
      <c r="AC40" s="351">
        <f t="shared" si="1"/>
        <v>0</v>
      </c>
      <c r="AD40" s="351">
        <f t="shared" si="1"/>
        <v>0</v>
      </c>
      <c r="AE40" s="351">
        <f t="shared" si="1"/>
        <v>0</v>
      </c>
      <c r="AF40" s="351">
        <f t="shared" si="1"/>
        <v>0</v>
      </c>
      <c r="AG40" s="351">
        <f t="shared" si="1"/>
        <v>0</v>
      </c>
      <c r="AH40" s="351">
        <f t="shared" si="1"/>
        <v>0</v>
      </c>
      <c r="AI40" s="351">
        <f t="shared" si="1"/>
        <v>0</v>
      </c>
      <c r="AJ40" s="351">
        <f t="shared" si="1"/>
        <v>0</v>
      </c>
      <c r="AK40" s="351">
        <f t="shared" si="1"/>
        <v>0</v>
      </c>
      <c r="AL40" s="351">
        <f t="shared" si="1"/>
        <v>0</v>
      </c>
      <c r="AM40" s="351">
        <f t="shared" si="1"/>
        <v>0</v>
      </c>
      <c r="AN40" s="351">
        <f t="shared" si="1"/>
        <v>0</v>
      </c>
      <c r="AO40" s="351">
        <f t="shared" si="1"/>
        <v>0</v>
      </c>
      <c r="AP40" s="351">
        <f t="shared" si="1"/>
        <v>0</v>
      </c>
      <c r="AQ40" s="351">
        <f t="shared" si="1"/>
        <v>0</v>
      </c>
      <c r="AR40" s="351">
        <f t="shared" si="1"/>
        <v>0</v>
      </c>
      <c r="AS40" s="351">
        <f t="shared" si="1"/>
        <v>0</v>
      </c>
      <c r="AT40" s="351">
        <f t="shared" si="1"/>
        <v>0</v>
      </c>
      <c r="AU40" s="351">
        <f t="shared" si="1"/>
        <v>0</v>
      </c>
      <c r="AV40" s="351">
        <f t="shared" si="1"/>
        <v>0</v>
      </c>
      <c r="AW40" s="351">
        <f t="shared" si="1"/>
        <v>0</v>
      </c>
      <c r="AX40" s="351">
        <f t="shared" si="1"/>
        <v>0</v>
      </c>
      <c r="AY40" s="351">
        <f t="shared" si="1"/>
        <v>0</v>
      </c>
      <c r="AZ40" s="351">
        <f t="shared" si="1"/>
        <v>0</v>
      </c>
      <c r="BA40" s="351">
        <f t="shared" si="1"/>
        <v>0</v>
      </c>
      <c r="BB40" s="351">
        <f t="shared" si="1"/>
        <v>0</v>
      </c>
      <c r="BC40" s="351">
        <f t="shared" si="1"/>
        <v>0</v>
      </c>
      <c r="BD40" s="351">
        <f t="shared" si="1"/>
        <v>0</v>
      </c>
      <c r="BE40" s="351">
        <f t="shared" si="1"/>
        <v>0</v>
      </c>
      <c r="BF40" s="351">
        <f t="shared" si="1"/>
        <v>0</v>
      </c>
      <c r="BG40" s="351">
        <f t="shared" si="1"/>
        <v>0</v>
      </c>
      <c r="BH40" s="351">
        <f t="shared" si="1"/>
        <v>0</v>
      </c>
      <c r="BI40" s="351">
        <f t="shared" si="1"/>
        <v>0</v>
      </c>
      <c r="BJ40" s="351">
        <f t="shared" si="1"/>
        <v>0</v>
      </c>
      <c r="BK40" s="351">
        <f t="shared" si="1"/>
        <v>0</v>
      </c>
      <c r="BL40" s="351">
        <f t="shared" si="1"/>
        <v>0</v>
      </c>
      <c r="BM40" s="348">
        <f>SUM(BM16:BM39)</f>
        <v>37</v>
      </c>
    </row>
    <row r="41" spans="1:65">
      <c r="A41" s="33" t="s">
        <v>410</v>
      </c>
    </row>
    <row r="42" spans="1:65">
      <c r="A42" s="192"/>
    </row>
  </sheetData>
  <mergeCells count="159">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AE14:AF14"/>
    <mergeCell ref="AG14:AH14"/>
    <mergeCell ref="AI14:AJ14"/>
    <mergeCell ref="A9:B9"/>
    <mergeCell ref="C14:D14"/>
    <mergeCell ref="E14:F14"/>
    <mergeCell ref="G14:H14"/>
    <mergeCell ref="I14:J14"/>
    <mergeCell ref="K14:L14"/>
    <mergeCell ref="M14:N14"/>
    <mergeCell ref="O14:P14"/>
    <mergeCell ref="Q14:R14"/>
    <mergeCell ref="BC14:BD14"/>
    <mergeCell ref="BE14:BF14"/>
    <mergeCell ref="BG14:BH14"/>
    <mergeCell ref="BI14:BJ14"/>
    <mergeCell ref="BK14:BL14"/>
    <mergeCell ref="A16:B16"/>
    <mergeCell ref="A17:B17"/>
    <mergeCell ref="A18:B18"/>
    <mergeCell ref="A19:B19"/>
    <mergeCell ref="AK14:AL14"/>
    <mergeCell ref="AM14:AN14"/>
    <mergeCell ref="AO14:AP14"/>
    <mergeCell ref="AQ14:AR14"/>
    <mergeCell ref="AS14:AT14"/>
    <mergeCell ref="AU14:AV14"/>
    <mergeCell ref="AW14:AX14"/>
    <mergeCell ref="AY14:AZ14"/>
    <mergeCell ref="BA14:BB14"/>
    <mergeCell ref="S14:T14"/>
    <mergeCell ref="U14:V14"/>
    <mergeCell ref="W14:X14"/>
    <mergeCell ref="Y14:Z14"/>
    <mergeCell ref="AA14:AB14"/>
    <mergeCell ref="AC14:AD14"/>
    <mergeCell ref="A38:B38"/>
    <mergeCell ref="A39:B39"/>
    <mergeCell ref="A40:B40"/>
    <mergeCell ref="A10:BM12"/>
    <mergeCell ref="A14:B15"/>
    <mergeCell ref="BM14:BM1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s>
  <phoneticPr fontId="8"/>
  <printOptions horizontalCentered="1" verticalCentered="1"/>
  <pageMargins left="0.39370078740157483" right="0.39370078740157483" top="0.39370078740157483" bottom="0.39370078740157483" header="0.51181102362204722" footer="0.51181102362204722"/>
  <pageSetup paperSize="9" scale="83" orientation="landscape"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view="pageBreakPreview" zoomScale="60" workbookViewId="0">
      <selection sqref="A1:S1"/>
    </sheetView>
  </sheetViews>
  <sheetFormatPr defaultRowHeight="13.5"/>
  <cols>
    <col min="1" max="1" width="13.625" style="33" customWidth="1"/>
    <col min="2" max="2" width="16.25" style="33" customWidth="1"/>
    <col min="3" max="15" width="7.125" style="33" customWidth="1"/>
    <col min="16" max="16" width="3.875" style="33" bestFit="1" customWidth="1"/>
    <col min="17" max="17" width="3.375" style="33" bestFit="1" customWidth="1"/>
    <col min="18" max="18" width="18.625" style="33" bestFit="1" customWidth="1"/>
    <col min="19" max="19" width="7.125" style="33" customWidth="1"/>
    <col min="20" max="256" width="9" style="33" customWidth="1"/>
    <col min="257" max="257" width="13.625" style="33" customWidth="1"/>
    <col min="258" max="258" width="16.25" style="33" customWidth="1"/>
    <col min="259" max="271" width="7.125" style="33" customWidth="1"/>
    <col min="272" max="272" width="3.875" style="33" bestFit="1" customWidth="1"/>
    <col min="273" max="273" width="3.375" style="33" bestFit="1" customWidth="1"/>
    <col min="274" max="274" width="18.625" style="33" bestFit="1" customWidth="1"/>
    <col min="275" max="275" width="7.125" style="33" customWidth="1"/>
    <col min="276" max="512" width="9" style="33" customWidth="1"/>
    <col min="513" max="513" width="13.625" style="33" customWidth="1"/>
    <col min="514" max="514" width="16.25" style="33" customWidth="1"/>
    <col min="515" max="527" width="7.125" style="33" customWidth="1"/>
    <col min="528" max="528" width="3.875" style="33" bestFit="1" customWidth="1"/>
    <col min="529" max="529" width="3.375" style="33" bestFit="1" customWidth="1"/>
    <col min="530" max="530" width="18.625" style="33" bestFit="1" customWidth="1"/>
    <col min="531" max="531" width="7.125" style="33" customWidth="1"/>
    <col min="532" max="768" width="9" style="33" customWidth="1"/>
    <col min="769" max="769" width="13.625" style="33" customWidth="1"/>
    <col min="770" max="770" width="16.25" style="33" customWidth="1"/>
    <col min="771" max="783" width="7.125" style="33" customWidth="1"/>
    <col min="784" max="784" width="3.875" style="33" bestFit="1" customWidth="1"/>
    <col min="785" max="785" width="3.375" style="33" bestFit="1" customWidth="1"/>
    <col min="786" max="786" width="18.625" style="33" bestFit="1" customWidth="1"/>
    <col min="787" max="787" width="7.125" style="33" customWidth="1"/>
    <col min="788" max="1024" width="9" style="33" customWidth="1"/>
    <col min="1025" max="1025" width="13.625" style="33" customWidth="1"/>
    <col min="1026" max="1026" width="16.25" style="33" customWidth="1"/>
    <col min="1027" max="1039" width="7.125" style="33" customWidth="1"/>
    <col min="1040" max="1040" width="3.875" style="33" bestFit="1" customWidth="1"/>
    <col min="1041" max="1041" width="3.375" style="33" bestFit="1" customWidth="1"/>
    <col min="1042" max="1042" width="18.625" style="33" bestFit="1" customWidth="1"/>
    <col min="1043" max="1043" width="7.125" style="33" customWidth="1"/>
    <col min="1044" max="1280" width="9" style="33" customWidth="1"/>
    <col min="1281" max="1281" width="13.625" style="33" customWidth="1"/>
    <col min="1282" max="1282" width="16.25" style="33" customWidth="1"/>
    <col min="1283" max="1295" width="7.125" style="33" customWidth="1"/>
    <col min="1296" max="1296" width="3.875" style="33" bestFit="1" customWidth="1"/>
    <col min="1297" max="1297" width="3.375" style="33" bestFit="1" customWidth="1"/>
    <col min="1298" max="1298" width="18.625" style="33" bestFit="1" customWidth="1"/>
    <col min="1299" max="1299" width="7.125" style="33" customWidth="1"/>
    <col min="1300" max="1536" width="9" style="33" customWidth="1"/>
    <col min="1537" max="1537" width="13.625" style="33" customWidth="1"/>
    <col min="1538" max="1538" width="16.25" style="33" customWidth="1"/>
    <col min="1539" max="1551" width="7.125" style="33" customWidth="1"/>
    <col min="1552" max="1552" width="3.875" style="33" bestFit="1" customWidth="1"/>
    <col min="1553" max="1553" width="3.375" style="33" bestFit="1" customWidth="1"/>
    <col min="1554" max="1554" width="18.625" style="33" bestFit="1" customWidth="1"/>
    <col min="1555" max="1555" width="7.125" style="33" customWidth="1"/>
    <col min="1556" max="1792" width="9" style="33" customWidth="1"/>
    <col min="1793" max="1793" width="13.625" style="33" customWidth="1"/>
    <col min="1794" max="1794" width="16.25" style="33" customWidth="1"/>
    <col min="1795" max="1807" width="7.125" style="33" customWidth="1"/>
    <col min="1808" max="1808" width="3.875" style="33" bestFit="1" customWidth="1"/>
    <col min="1809" max="1809" width="3.375" style="33" bestFit="1" customWidth="1"/>
    <col min="1810" max="1810" width="18.625" style="33" bestFit="1" customWidth="1"/>
    <col min="1811" max="1811" width="7.125" style="33" customWidth="1"/>
    <col min="1812" max="2048" width="9" style="33" customWidth="1"/>
    <col min="2049" max="2049" width="13.625" style="33" customWidth="1"/>
    <col min="2050" max="2050" width="16.25" style="33" customWidth="1"/>
    <col min="2051" max="2063" width="7.125" style="33" customWidth="1"/>
    <col min="2064" max="2064" width="3.875" style="33" bestFit="1" customWidth="1"/>
    <col min="2065" max="2065" width="3.375" style="33" bestFit="1" customWidth="1"/>
    <col min="2066" max="2066" width="18.625" style="33" bestFit="1" customWidth="1"/>
    <col min="2067" max="2067" width="7.125" style="33" customWidth="1"/>
    <col min="2068" max="2304" width="9" style="33" customWidth="1"/>
    <col min="2305" max="2305" width="13.625" style="33" customWidth="1"/>
    <col min="2306" max="2306" width="16.25" style="33" customWidth="1"/>
    <col min="2307" max="2319" width="7.125" style="33" customWidth="1"/>
    <col min="2320" max="2320" width="3.875" style="33" bestFit="1" customWidth="1"/>
    <col min="2321" max="2321" width="3.375" style="33" bestFit="1" customWidth="1"/>
    <col min="2322" max="2322" width="18.625" style="33" bestFit="1" customWidth="1"/>
    <col min="2323" max="2323" width="7.125" style="33" customWidth="1"/>
    <col min="2324" max="2560" width="9" style="33" customWidth="1"/>
    <col min="2561" max="2561" width="13.625" style="33" customWidth="1"/>
    <col min="2562" max="2562" width="16.25" style="33" customWidth="1"/>
    <col min="2563" max="2575" width="7.125" style="33" customWidth="1"/>
    <col min="2576" max="2576" width="3.875" style="33" bestFit="1" customWidth="1"/>
    <col min="2577" max="2577" width="3.375" style="33" bestFit="1" customWidth="1"/>
    <col min="2578" max="2578" width="18.625" style="33" bestFit="1" customWidth="1"/>
    <col min="2579" max="2579" width="7.125" style="33" customWidth="1"/>
    <col min="2580" max="2816" width="9" style="33" customWidth="1"/>
    <col min="2817" max="2817" width="13.625" style="33" customWidth="1"/>
    <col min="2818" max="2818" width="16.25" style="33" customWidth="1"/>
    <col min="2819" max="2831" width="7.125" style="33" customWidth="1"/>
    <col min="2832" max="2832" width="3.875" style="33" bestFit="1" customWidth="1"/>
    <col min="2833" max="2833" width="3.375" style="33" bestFit="1" customWidth="1"/>
    <col min="2834" max="2834" width="18.625" style="33" bestFit="1" customWidth="1"/>
    <col min="2835" max="2835" width="7.125" style="33" customWidth="1"/>
    <col min="2836" max="3072" width="9" style="33" customWidth="1"/>
    <col min="3073" max="3073" width="13.625" style="33" customWidth="1"/>
    <col min="3074" max="3074" width="16.25" style="33" customWidth="1"/>
    <col min="3075" max="3087" width="7.125" style="33" customWidth="1"/>
    <col min="3088" max="3088" width="3.875" style="33" bestFit="1" customWidth="1"/>
    <col min="3089" max="3089" width="3.375" style="33" bestFit="1" customWidth="1"/>
    <col min="3090" max="3090" width="18.625" style="33" bestFit="1" customWidth="1"/>
    <col min="3091" max="3091" width="7.125" style="33" customWidth="1"/>
    <col min="3092" max="3328" width="9" style="33" customWidth="1"/>
    <col min="3329" max="3329" width="13.625" style="33" customWidth="1"/>
    <col min="3330" max="3330" width="16.25" style="33" customWidth="1"/>
    <col min="3331" max="3343" width="7.125" style="33" customWidth="1"/>
    <col min="3344" max="3344" width="3.875" style="33" bestFit="1" customWidth="1"/>
    <col min="3345" max="3345" width="3.375" style="33" bestFit="1" customWidth="1"/>
    <col min="3346" max="3346" width="18.625" style="33" bestFit="1" customWidth="1"/>
    <col min="3347" max="3347" width="7.125" style="33" customWidth="1"/>
    <col min="3348" max="3584" width="9" style="33" customWidth="1"/>
    <col min="3585" max="3585" width="13.625" style="33" customWidth="1"/>
    <col min="3586" max="3586" width="16.25" style="33" customWidth="1"/>
    <col min="3587" max="3599" width="7.125" style="33" customWidth="1"/>
    <col min="3600" max="3600" width="3.875" style="33" bestFit="1" customWidth="1"/>
    <col min="3601" max="3601" width="3.375" style="33" bestFit="1" customWidth="1"/>
    <col min="3602" max="3602" width="18.625" style="33" bestFit="1" customWidth="1"/>
    <col min="3603" max="3603" width="7.125" style="33" customWidth="1"/>
    <col min="3604" max="3840" width="9" style="33" customWidth="1"/>
    <col min="3841" max="3841" width="13.625" style="33" customWidth="1"/>
    <col min="3842" max="3842" width="16.25" style="33" customWidth="1"/>
    <col min="3843" max="3855" width="7.125" style="33" customWidth="1"/>
    <col min="3856" max="3856" width="3.875" style="33" bestFit="1" customWidth="1"/>
    <col min="3857" max="3857" width="3.375" style="33" bestFit="1" customWidth="1"/>
    <col min="3858" max="3858" width="18.625" style="33" bestFit="1" customWidth="1"/>
    <col min="3859" max="3859" width="7.125" style="33" customWidth="1"/>
    <col min="3860" max="4096" width="9" style="33" customWidth="1"/>
    <col min="4097" max="4097" width="13.625" style="33" customWidth="1"/>
    <col min="4098" max="4098" width="16.25" style="33" customWidth="1"/>
    <col min="4099" max="4111" width="7.125" style="33" customWidth="1"/>
    <col min="4112" max="4112" width="3.875" style="33" bestFit="1" customWidth="1"/>
    <col min="4113" max="4113" width="3.375" style="33" bestFit="1" customWidth="1"/>
    <col min="4114" max="4114" width="18.625" style="33" bestFit="1" customWidth="1"/>
    <col min="4115" max="4115" width="7.125" style="33" customWidth="1"/>
    <col min="4116" max="4352" width="9" style="33" customWidth="1"/>
    <col min="4353" max="4353" width="13.625" style="33" customWidth="1"/>
    <col min="4354" max="4354" width="16.25" style="33" customWidth="1"/>
    <col min="4355" max="4367" width="7.125" style="33" customWidth="1"/>
    <col min="4368" max="4368" width="3.875" style="33" bestFit="1" customWidth="1"/>
    <col min="4369" max="4369" width="3.375" style="33" bestFit="1" customWidth="1"/>
    <col min="4370" max="4370" width="18.625" style="33" bestFit="1" customWidth="1"/>
    <col min="4371" max="4371" width="7.125" style="33" customWidth="1"/>
    <col min="4372" max="4608" width="9" style="33" customWidth="1"/>
    <col min="4609" max="4609" width="13.625" style="33" customWidth="1"/>
    <col min="4610" max="4610" width="16.25" style="33" customWidth="1"/>
    <col min="4611" max="4623" width="7.125" style="33" customWidth="1"/>
    <col min="4624" max="4624" width="3.875" style="33" bestFit="1" customWidth="1"/>
    <col min="4625" max="4625" width="3.375" style="33" bestFit="1" customWidth="1"/>
    <col min="4626" max="4626" width="18.625" style="33" bestFit="1" customWidth="1"/>
    <col min="4627" max="4627" width="7.125" style="33" customWidth="1"/>
    <col min="4628" max="4864" width="9" style="33" customWidth="1"/>
    <col min="4865" max="4865" width="13.625" style="33" customWidth="1"/>
    <col min="4866" max="4866" width="16.25" style="33" customWidth="1"/>
    <col min="4867" max="4879" width="7.125" style="33" customWidth="1"/>
    <col min="4880" max="4880" width="3.875" style="33" bestFit="1" customWidth="1"/>
    <col min="4881" max="4881" width="3.375" style="33" bestFit="1" customWidth="1"/>
    <col min="4882" max="4882" width="18.625" style="33" bestFit="1" customWidth="1"/>
    <col min="4883" max="4883" width="7.125" style="33" customWidth="1"/>
    <col min="4884" max="5120" width="9" style="33" customWidth="1"/>
    <col min="5121" max="5121" width="13.625" style="33" customWidth="1"/>
    <col min="5122" max="5122" width="16.25" style="33" customWidth="1"/>
    <col min="5123" max="5135" width="7.125" style="33" customWidth="1"/>
    <col min="5136" max="5136" width="3.875" style="33" bestFit="1" customWidth="1"/>
    <col min="5137" max="5137" width="3.375" style="33" bestFit="1" customWidth="1"/>
    <col min="5138" max="5138" width="18.625" style="33" bestFit="1" customWidth="1"/>
    <col min="5139" max="5139" width="7.125" style="33" customWidth="1"/>
    <col min="5140" max="5376" width="9" style="33" customWidth="1"/>
    <col min="5377" max="5377" width="13.625" style="33" customWidth="1"/>
    <col min="5378" max="5378" width="16.25" style="33" customWidth="1"/>
    <col min="5379" max="5391" width="7.125" style="33" customWidth="1"/>
    <col min="5392" max="5392" width="3.875" style="33" bestFit="1" customWidth="1"/>
    <col min="5393" max="5393" width="3.375" style="33" bestFit="1" customWidth="1"/>
    <col min="5394" max="5394" width="18.625" style="33" bestFit="1" customWidth="1"/>
    <col min="5395" max="5395" width="7.125" style="33" customWidth="1"/>
    <col min="5396" max="5632" width="9" style="33" customWidth="1"/>
    <col min="5633" max="5633" width="13.625" style="33" customWidth="1"/>
    <col min="5634" max="5634" width="16.25" style="33" customWidth="1"/>
    <col min="5635" max="5647" width="7.125" style="33" customWidth="1"/>
    <col min="5648" max="5648" width="3.875" style="33" bestFit="1" customWidth="1"/>
    <col min="5649" max="5649" width="3.375" style="33" bestFit="1" customWidth="1"/>
    <col min="5650" max="5650" width="18.625" style="33" bestFit="1" customWidth="1"/>
    <col min="5651" max="5651" width="7.125" style="33" customWidth="1"/>
    <col min="5652" max="5888" width="9" style="33" customWidth="1"/>
    <col min="5889" max="5889" width="13.625" style="33" customWidth="1"/>
    <col min="5890" max="5890" width="16.25" style="33" customWidth="1"/>
    <col min="5891" max="5903" width="7.125" style="33" customWidth="1"/>
    <col min="5904" max="5904" width="3.875" style="33" bestFit="1" customWidth="1"/>
    <col min="5905" max="5905" width="3.375" style="33" bestFit="1" customWidth="1"/>
    <col min="5906" max="5906" width="18.625" style="33" bestFit="1" customWidth="1"/>
    <col min="5907" max="5907" width="7.125" style="33" customWidth="1"/>
    <col min="5908" max="6144" width="9" style="33" customWidth="1"/>
    <col min="6145" max="6145" width="13.625" style="33" customWidth="1"/>
    <col min="6146" max="6146" width="16.25" style="33" customWidth="1"/>
    <col min="6147" max="6159" width="7.125" style="33" customWidth="1"/>
    <col min="6160" max="6160" width="3.875" style="33" bestFit="1" customWidth="1"/>
    <col min="6161" max="6161" width="3.375" style="33" bestFit="1" customWidth="1"/>
    <col min="6162" max="6162" width="18.625" style="33" bestFit="1" customWidth="1"/>
    <col min="6163" max="6163" width="7.125" style="33" customWidth="1"/>
    <col min="6164" max="6400" width="9" style="33" customWidth="1"/>
    <col min="6401" max="6401" width="13.625" style="33" customWidth="1"/>
    <col min="6402" max="6402" width="16.25" style="33" customWidth="1"/>
    <col min="6403" max="6415" width="7.125" style="33" customWidth="1"/>
    <col min="6416" max="6416" width="3.875" style="33" bestFit="1" customWidth="1"/>
    <col min="6417" max="6417" width="3.375" style="33" bestFit="1" customWidth="1"/>
    <col min="6418" max="6418" width="18.625" style="33" bestFit="1" customWidth="1"/>
    <col min="6419" max="6419" width="7.125" style="33" customWidth="1"/>
    <col min="6420" max="6656" width="9" style="33" customWidth="1"/>
    <col min="6657" max="6657" width="13.625" style="33" customWidth="1"/>
    <col min="6658" max="6658" width="16.25" style="33" customWidth="1"/>
    <col min="6659" max="6671" width="7.125" style="33" customWidth="1"/>
    <col min="6672" max="6672" width="3.875" style="33" bestFit="1" customWidth="1"/>
    <col min="6673" max="6673" width="3.375" style="33" bestFit="1" customWidth="1"/>
    <col min="6674" max="6674" width="18.625" style="33" bestFit="1" customWidth="1"/>
    <col min="6675" max="6675" width="7.125" style="33" customWidth="1"/>
    <col min="6676" max="6912" width="9" style="33" customWidth="1"/>
    <col min="6913" max="6913" width="13.625" style="33" customWidth="1"/>
    <col min="6914" max="6914" width="16.25" style="33" customWidth="1"/>
    <col min="6915" max="6927" width="7.125" style="33" customWidth="1"/>
    <col min="6928" max="6928" width="3.875" style="33" bestFit="1" customWidth="1"/>
    <col min="6929" max="6929" width="3.375" style="33" bestFit="1" customWidth="1"/>
    <col min="6930" max="6930" width="18.625" style="33" bestFit="1" customWidth="1"/>
    <col min="6931" max="6931" width="7.125" style="33" customWidth="1"/>
    <col min="6932" max="7168" width="9" style="33" customWidth="1"/>
    <col min="7169" max="7169" width="13.625" style="33" customWidth="1"/>
    <col min="7170" max="7170" width="16.25" style="33" customWidth="1"/>
    <col min="7171" max="7183" width="7.125" style="33" customWidth="1"/>
    <col min="7184" max="7184" width="3.875" style="33" bestFit="1" customWidth="1"/>
    <col min="7185" max="7185" width="3.375" style="33" bestFit="1" customWidth="1"/>
    <col min="7186" max="7186" width="18.625" style="33" bestFit="1" customWidth="1"/>
    <col min="7187" max="7187" width="7.125" style="33" customWidth="1"/>
    <col min="7188" max="7424" width="9" style="33" customWidth="1"/>
    <col min="7425" max="7425" width="13.625" style="33" customWidth="1"/>
    <col min="7426" max="7426" width="16.25" style="33" customWidth="1"/>
    <col min="7427" max="7439" width="7.125" style="33" customWidth="1"/>
    <col min="7440" max="7440" width="3.875" style="33" bestFit="1" customWidth="1"/>
    <col min="7441" max="7441" width="3.375" style="33" bestFit="1" customWidth="1"/>
    <col min="7442" max="7442" width="18.625" style="33" bestFit="1" customWidth="1"/>
    <col min="7443" max="7443" width="7.125" style="33" customWidth="1"/>
    <col min="7444" max="7680" width="9" style="33" customWidth="1"/>
    <col min="7681" max="7681" width="13.625" style="33" customWidth="1"/>
    <col min="7682" max="7682" width="16.25" style="33" customWidth="1"/>
    <col min="7683" max="7695" width="7.125" style="33" customWidth="1"/>
    <col min="7696" max="7696" width="3.875" style="33" bestFit="1" customWidth="1"/>
    <col min="7697" max="7697" width="3.375" style="33" bestFit="1" customWidth="1"/>
    <col min="7698" max="7698" width="18.625" style="33" bestFit="1" customWidth="1"/>
    <col min="7699" max="7699" width="7.125" style="33" customWidth="1"/>
    <col min="7700" max="7936" width="9" style="33" customWidth="1"/>
    <col min="7937" max="7937" width="13.625" style="33" customWidth="1"/>
    <col min="7938" max="7938" width="16.25" style="33" customWidth="1"/>
    <col min="7939" max="7951" width="7.125" style="33" customWidth="1"/>
    <col min="7952" max="7952" width="3.875" style="33" bestFit="1" customWidth="1"/>
    <col min="7953" max="7953" width="3.375" style="33" bestFit="1" customWidth="1"/>
    <col min="7954" max="7954" width="18.625" style="33" bestFit="1" customWidth="1"/>
    <col min="7955" max="7955" width="7.125" style="33" customWidth="1"/>
    <col min="7956" max="8192" width="9" style="33" customWidth="1"/>
    <col min="8193" max="8193" width="13.625" style="33" customWidth="1"/>
    <col min="8194" max="8194" width="16.25" style="33" customWidth="1"/>
    <col min="8195" max="8207" width="7.125" style="33" customWidth="1"/>
    <col min="8208" max="8208" width="3.875" style="33" bestFit="1" customWidth="1"/>
    <col min="8209" max="8209" width="3.375" style="33" bestFit="1" customWidth="1"/>
    <col min="8210" max="8210" width="18.625" style="33" bestFit="1" customWidth="1"/>
    <col min="8211" max="8211" width="7.125" style="33" customWidth="1"/>
    <col min="8212" max="8448" width="9" style="33" customWidth="1"/>
    <col min="8449" max="8449" width="13.625" style="33" customWidth="1"/>
    <col min="8450" max="8450" width="16.25" style="33" customWidth="1"/>
    <col min="8451" max="8463" width="7.125" style="33" customWidth="1"/>
    <col min="8464" max="8464" width="3.875" style="33" bestFit="1" customWidth="1"/>
    <col min="8465" max="8465" width="3.375" style="33" bestFit="1" customWidth="1"/>
    <col min="8466" max="8466" width="18.625" style="33" bestFit="1" customWidth="1"/>
    <col min="8467" max="8467" width="7.125" style="33" customWidth="1"/>
    <col min="8468" max="8704" width="9" style="33" customWidth="1"/>
    <col min="8705" max="8705" width="13.625" style="33" customWidth="1"/>
    <col min="8706" max="8706" width="16.25" style="33" customWidth="1"/>
    <col min="8707" max="8719" width="7.125" style="33" customWidth="1"/>
    <col min="8720" max="8720" width="3.875" style="33" bestFit="1" customWidth="1"/>
    <col min="8721" max="8721" width="3.375" style="33" bestFit="1" customWidth="1"/>
    <col min="8722" max="8722" width="18.625" style="33" bestFit="1" customWidth="1"/>
    <col min="8723" max="8723" width="7.125" style="33" customWidth="1"/>
    <col min="8724" max="8960" width="9" style="33" customWidth="1"/>
    <col min="8961" max="8961" width="13.625" style="33" customWidth="1"/>
    <col min="8962" max="8962" width="16.25" style="33" customWidth="1"/>
    <col min="8963" max="8975" width="7.125" style="33" customWidth="1"/>
    <col min="8976" max="8976" width="3.875" style="33" bestFit="1" customWidth="1"/>
    <col min="8977" max="8977" width="3.375" style="33" bestFit="1" customWidth="1"/>
    <col min="8978" max="8978" width="18.625" style="33" bestFit="1" customWidth="1"/>
    <col min="8979" max="8979" width="7.125" style="33" customWidth="1"/>
    <col min="8980" max="9216" width="9" style="33" customWidth="1"/>
    <col min="9217" max="9217" width="13.625" style="33" customWidth="1"/>
    <col min="9218" max="9218" width="16.25" style="33" customWidth="1"/>
    <col min="9219" max="9231" width="7.125" style="33" customWidth="1"/>
    <col min="9232" max="9232" width="3.875" style="33" bestFit="1" customWidth="1"/>
    <col min="9233" max="9233" width="3.375" style="33" bestFit="1" customWidth="1"/>
    <col min="9234" max="9234" width="18.625" style="33" bestFit="1" customWidth="1"/>
    <col min="9235" max="9235" width="7.125" style="33" customWidth="1"/>
    <col min="9236" max="9472" width="9" style="33" customWidth="1"/>
    <col min="9473" max="9473" width="13.625" style="33" customWidth="1"/>
    <col min="9474" max="9474" width="16.25" style="33" customWidth="1"/>
    <col min="9475" max="9487" width="7.125" style="33" customWidth="1"/>
    <col min="9488" max="9488" width="3.875" style="33" bestFit="1" customWidth="1"/>
    <col min="9489" max="9489" width="3.375" style="33" bestFit="1" customWidth="1"/>
    <col min="9490" max="9490" width="18.625" style="33" bestFit="1" customWidth="1"/>
    <col min="9491" max="9491" width="7.125" style="33" customWidth="1"/>
    <col min="9492" max="9728" width="9" style="33" customWidth="1"/>
    <col min="9729" max="9729" width="13.625" style="33" customWidth="1"/>
    <col min="9730" max="9730" width="16.25" style="33" customWidth="1"/>
    <col min="9731" max="9743" width="7.125" style="33" customWidth="1"/>
    <col min="9744" max="9744" width="3.875" style="33" bestFit="1" customWidth="1"/>
    <col min="9745" max="9745" width="3.375" style="33" bestFit="1" customWidth="1"/>
    <col min="9746" max="9746" width="18.625" style="33" bestFit="1" customWidth="1"/>
    <col min="9747" max="9747" width="7.125" style="33" customWidth="1"/>
    <col min="9748" max="9984" width="9" style="33" customWidth="1"/>
    <col min="9985" max="9985" width="13.625" style="33" customWidth="1"/>
    <col min="9986" max="9986" width="16.25" style="33" customWidth="1"/>
    <col min="9987" max="9999" width="7.125" style="33" customWidth="1"/>
    <col min="10000" max="10000" width="3.875" style="33" bestFit="1" customWidth="1"/>
    <col min="10001" max="10001" width="3.375" style="33" bestFit="1" customWidth="1"/>
    <col min="10002" max="10002" width="18.625" style="33" bestFit="1" customWidth="1"/>
    <col min="10003" max="10003" width="7.125" style="33" customWidth="1"/>
    <col min="10004" max="10240" width="9" style="33" customWidth="1"/>
    <col min="10241" max="10241" width="13.625" style="33" customWidth="1"/>
    <col min="10242" max="10242" width="16.25" style="33" customWidth="1"/>
    <col min="10243" max="10255" width="7.125" style="33" customWidth="1"/>
    <col min="10256" max="10256" width="3.875" style="33" bestFit="1" customWidth="1"/>
    <col min="10257" max="10257" width="3.375" style="33" bestFit="1" customWidth="1"/>
    <col min="10258" max="10258" width="18.625" style="33" bestFit="1" customWidth="1"/>
    <col min="10259" max="10259" width="7.125" style="33" customWidth="1"/>
    <col min="10260" max="10496" width="9" style="33" customWidth="1"/>
    <col min="10497" max="10497" width="13.625" style="33" customWidth="1"/>
    <col min="10498" max="10498" width="16.25" style="33" customWidth="1"/>
    <col min="10499" max="10511" width="7.125" style="33" customWidth="1"/>
    <col min="10512" max="10512" width="3.875" style="33" bestFit="1" customWidth="1"/>
    <col min="10513" max="10513" width="3.375" style="33" bestFit="1" customWidth="1"/>
    <col min="10514" max="10514" width="18.625" style="33" bestFit="1" customWidth="1"/>
    <col min="10515" max="10515" width="7.125" style="33" customWidth="1"/>
    <col min="10516" max="10752" width="9" style="33" customWidth="1"/>
    <col min="10753" max="10753" width="13.625" style="33" customWidth="1"/>
    <col min="10754" max="10754" width="16.25" style="33" customWidth="1"/>
    <col min="10755" max="10767" width="7.125" style="33" customWidth="1"/>
    <col min="10768" max="10768" width="3.875" style="33" bestFit="1" customWidth="1"/>
    <col min="10769" max="10769" width="3.375" style="33" bestFit="1" customWidth="1"/>
    <col min="10770" max="10770" width="18.625" style="33" bestFit="1" customWidth="1"/>
    <col min="10771" max="10771" width="7.125" style="33" customWidth="1"/>
    <col min="10772" max="11008" width="9" style="33" customWidth="1"/>
    <col min="11009" max="11009" width="13.625" style="33" customWidth="1"/>
    <col min="11010" max="11010" width="16.25" style="33" customWidth="1"/>
    <col min="11011" max="11023" width="7.125" style="33" customWidth="1"/>
    <col min="11024" max="11024" width="3.875" style="33" bestFit="1" customWidth="1"/>
    <col min="11025" max="11025" width="3.375" style="33" bestFit="1" customWidth="1"/>
    <col min="11026" max="11026" width="18.625" style="33" bestFit="1" customWidth="1"/>
    <col min="11027" max="11027" width="7.125" style="33" customWidth="1"/>
    <col min="11028" max="11264" width="9" style="33" customWidth="1"/>
    <col min="11265" max="11265" width="13.625" style="33" customWidth="1"/>
    <col min="11266" max="11266" width="16.25" style="33" customWidth="1"/>
    <col min="11267" max="11279" width="7.125" style="33" customWidth="1"/>
    <col min="11280" max="11280" width="3.875" style="33" bestFit="1" customWidth="1"/>
    <col min="11281" max="11281" width="3.375" style="33" bestFit="1" customWidth="1"/>
    <col min="11282" max="11282" width="18.625" style="33" bestFit="1" customWidth="1"/>
    <col min="11283" max="11283" width="7.125" style="33" customWidth="1"/>
    <col min="11284" max="11520" width="9" style="33" customWidth="1"/>
    <col min="11521" max="11521" width="13.625" style="33" customWidth="1"/>
    <col min="11522" max="11522" width="16.25" style="33" customWidth="1"/>
    <col min="11523" max="11535" width="7.125" style="33" customWidth="1"/>
    <col min="11536" max="11536" width="3.875" style="33" bestFit="1" customWidth="1"/>
    <col min="11537" max="11537" width="3.375" style="33" bestFit="1" customWidth="1"/>
    <col min="11538" max="11538" width="18.625" style="33" bestFit="1" customWidth="1"/>
    <col min="11539" max="11539" width="7.125" style="33" customWidth="1"/>
    <col min="11540" max="11776" width="9" style="33" customWidth="1"/>
    <col min="11777" max="11777" width="13.625" style="33" customWidth="1"/>
    <col min="11778" max="11778" width="16.25" style="33" customWidth="1"/>
    <col min="11779" max="11791" width="7.125" style="33" customWidth="1"/>
    <col min="11792" max="11792" width="3.875" style="33" bestFit="1" customWidth="1"/>
    <col min="11793" max="11793" width="3.375" style="33" bestFit="1" customWidth="1"/>
    <col min="11794" max="11794" width="18.625" style="33" bestFit="1" customWidth="1"/>
    <col min="11795" max="11795" width="7.125" style="33" customWidth="1"/>
    <col min="11796" max="12032" width="9" style="33" customWidth="1"/>
    <col min="12033" max="12033" width="13.625" style="33" customWidth="1"/>
    <col min="12034" max="12034" width="16.25" style="33" customWidth="1"/>
    <col min="12035" max="12047" width="7.125" style="33" customWidth="1"/>
    <col min="12048" max="12048" width="3.875" style="33" bestFit="1" customWidth="1"/>
    <col min="12049" max="12049" width="3.375" style="33" bestFit="1" customWidth="1"/>
    <col min="12050" max="12050" width="18.625" style="33" bestFit="1" customWidth="1"/>
    <col min="12051" max="12051" width="7.125" style="33" customWidth="1"/>
    <col min="12052" max="12288" width="9" style="33" customWidth="1"/>
    <col min="12289" max="12289" width="13.625" style="33" customWidth="1"/>
    <col min="12290" max="12290" width="16.25" style="33" customWidth="1"/>
    <col min="12291" max="12303" width="7.125" style="33" customWidth="1"/>
    <col min="12304" max="12304" width="3.875" style="33" bestFit="1" customWidth="1"/>
    <col min="12305" max="12305" width="3.375" style="33" bestFit="1" customWidth="1"/>
    <col min="12306" max="12306" width="18.625" style="33" bestFit="1" customWidth="1"/>
    <col min="12307" max="12307" width="7.125" style="33" customWidth="1"/>
    <col min="12308" max="12544" width="9" style="33" customWidth="1"/>
    <col min="12545" max="12545" width="13.625" style="33" customWidth="1"/>
    <col min="12546" max="12546" width="16.25" style="33" customWidth="1"/>
    <col min="12547" max="12559" width="7.125" style="33" customWidth="1"/>
    <col min="12560" max="12560" width="3.875" style="33" bestFit="1" customWidth="1"/>
    <col min="12561" max="12561" width="3.375" style="33" bestFit="1" customWidth="1"/>
    <col min="12562" max="12562" width="18.625" style="33" bestFit="1" customWidth="1"/>
    <col min="12563" max="12563" width="7.125" style="33" customWidth="1"/>
    <col min="12564" max="12800" width="9" style="33" customWidth="1"/>
    <col min="12801" max="12801" width="13.625" style="33" customWidth="1"/>
    <col min="12802" max="12802" width="16.25" style="33" customWidth="1"/>
    <col min="12803" max="12815" width="7.125" style="33" customWidth="1"/>
    <col min="12816" max="12816" width="3.875" style="33" bestFit="1" customWidth="1"/>
    <col min="12817" max="12817" width="3.375" style="33" bestFit="1" customWidth="1"/>
    <col min="12818" max="12818" width="18.625" style="33" bestFit="1" customWidth="1"/>
    <col min="12819" max="12819" width="7.125" style="33" customWidth="1"/>
    <col min="12820" max="13056" width="9" style="33" customWidth="1"/>
    <col min="13057" max="13057" width="13.625" style="33" customWidth="1"/>
    <col min="13058" max="13058" width="16.25" style="33" customWidth="1"/>
    <col min="13059" max="13071" width="7.125" style="33" customWidth="1"/>
    <col min="13072" max="13072" width="3.875" style="33" bestFit="1" customWidth="1"/>
    <col min="13073" max="13073" width="3.375" style="33" bestFit="1" customWidth="1"/>
    <col min="13074" max="13074" width="18.625" style="33" bestFit="1" customWidth="1"/>
    <col min="13075" max="13075" width="7.125" style="33" customWidth="1"/>
    <col min="13076" max="13312" width="9" style="33" customWidth="1"/>
    <col min="13313" max="13313" width="13.625" style="33" customWidth="1"/>
    <col min="13314" max="13314" width="16.25" style="33" customWidth="1"/>
    <col min="13315" max="13327" width="7.125" style="33" customWidth="1"/>
    <col min="13328" max="13328" width="3.875" style="33" bestFit="1" customWidth="1"/>
    <col min="13329" max="13329" width="3.375" style="33" bestFit="1" customWidth="1"/>
    <col min="13330" max="13330" width="18.625" style="33" bestFit="1" customWidth="1"/>
    <col min="13331" max="13331" width="7.125" style="33" customWidth="1"/>
    <col min="13332" max="13568" width="9" style="33" customWidth="1"/>
    <col min="13569" max="13569" width="13.625" style="33" customWidth="1"/>
    <col min="13570" max="13570" width="16.25" style="33" customWidth="1"/>
    <col min="13571" max="13583" width="7.125" style="33" customWidth="1"/>
    <col min="13584" max="13584" width="3.875" style="33" bestFit="1" customWidth="1"/>
    <col min="13585" max="13585" width="3.375" style="33" bestFit="1" customWidth="1"/>
    <col min="13586" max="13586" width="18.625" style="33" bestFit="1" customWidth="1"/>
    <col min="13587" max="13587" width="7.125" style="33" customWidth="1"/>
    <col min="13588" max="13824" width="9" style="33" customWidth="1"/>
    <col min="13825" max="13825" width="13.625" style="33" customWidth="1"/>
    <col min="13826" max="13826" width="16.25" style="33" customWidth="1"/>
    <col min="13827" max="13839" width="7.125" style="33" customWidth="1"/>
    <col min="13840" max="13840" width="3.875" style="33" bestFit="1" customWidth="1"/>
    <col min="13841" max="13841" width="3.375" style="33" bestFit="1" customWidth="1"/>
    <col min="13842" max="13842" width="18.625" style="33" bestFit="1" customWidth="1"/>
    <col min="13843" max="13843" width="7.125" style="33" customWidth="1"/>
    <col min="13844" max="14080" width="9" style="33" customWidth="1"/>
    <col min="14081" max="14081" width="13.625" style="33" customWidth="1"/>
    <col min="14082" max="14082" width="16.25" style="33" customWidth="1"/>
    <col min="14083" max="14095" width="7.125" style="33" customWidth="1"/>
    <col min="14096" max="14096" width="3.875" style="33" bestFit="1" customWidth="1"/>
    <col min="14097" max="14097" width="3.375" style="33" bestFit="1" customWidth="1"/>
    <col min="14098" max="14098" width="18.625" style="33" bestFit="1" customWidth="1"/>
    <col min="14099" max="14099" width="7.125" style="33" customWidth="1"/>
    <col min="14100" max="14336" width="9" style="33" customWidth="1"/>
    <col min="14337" max="14337" width="13.625" style="33" customWidth="1"/>
    <col min="14338" max="14338" width="16.25" style="33" customWidth="1"/>
    <col min="14339" max="14351" width="7.125" style="33" customWidth="1"/>
    <col min="14352" max="14352" width="3.875" style="33" bestFit="1" customWidth="1"/>
    <col min="14353" max="14353" width="3.375" style="33" bestFit="1" customWidth="1"/>
    <col min="14354" max="14354" width="18.625" style="33" bestFit="1" customWidth="1"/>
    <col min="14355" max="14355" width="7.125" style="33" customWidth="1"/>
    <col min="14356" max="14592" width="9" style="33" customWidth="1"/>
    <col min="14593" max="14593" width="13.625" style="33" customWidth="1"/>
    <col min="14594" max="14594" width="16.25" style="33" customWidth="1"/>
    <col min="14595" max="14607" width="7.125" style="33" customWidth="1"/>
    <col min="14608" max="14608" width="3.875" style="33" bestFit="1" customWidth="1"/>
    <col min="14609" max="14609" width="3.375" style="33" bestFit="1" customWidth="1"/>
    <col min="14610" max="14610" width="18.625" style="33" bestFit="1" customWidth="1"/>
    <col min="14611" max="14611" width="7.125" style="33" customWidth="1"/>
    <col min="14612" max="14848" width="9" style="33" customWidth="1"/>
    <col min="14849" max="14849" width="13.625" style="33" customWidth="1"/>
    <col min="14850" max="14850" width="16.25" style="33" customWidth="1"/>
    <col min="14851" max="14863" width="7.125" style="33" customWidth="1"/>
    <col min="14864" max="14864" width="3.875" style="33" bestFit="1" customWidth="1"/>
    <col min="14865" max="14865" width="3.375" style="33" bestFit="1" customWidth="1"/>
    <col min="14866" max="14866" width="18.625" style="33" bestFit="1" customWidth="1"/>
    <col min="14867" max="14867" width="7.125" style="33" customWidth="1"/>
    <col min="14868" max="15104" width="9" style="33" customWidth="1"/>
    <col min="15105" max="15105" width="13.625" style="33" customWidth="1"/>
    <col min="15106" max="15106" width="16.25" style="33" customWidth="1"/>
    <col min="15107" max="15119" width="7.125" style="33" customWidth="1"/>
    <col min="15120" max="15120" width="3.875" style="33" bestFit="1" customWidth="1"/>
    <col min="15121" max="15121" width="3.375" style="33" bestFit="1" customWidth="1"/>
    <col min="15122" max="15122" width="18.625" style="33" bestFit="1" customWidth="1"/>
    <col min="15123" max="15123" width="7.125" style="33" customWidth="1"/>
    <col min="15124" max="15360" width="9" style="33" customWidth="1"/>
    <col min="15361" max="15361" width="13.625" style="33" customWidth="1"/>
    <col min="15362" max="15362" width="16.25" style="33" customWidth="1"/>
    <col min="15363" max="15375" width="7.125" style="33" customWidth="1"/>
    <col min="15376" max="15376" width="3.875" style="33" bestFit="1" customWidth="1"/>
    <col min="15377" max="15377" width="3.375" style="33" bestFit="1" customWidth="1"/>
    <col min="15378" max="15378" width="18.625" style="33" bestFit="1" customWidth="1"/>
    <col min="15379" max="15379" width="7.125" style="33" customWidth="1"/>
    <col min="15380" max="15616" width="9" style="33" customWidth="1"/>
    <col min="15617" max="15617" width="13.625" style="33" customWidth="1"/>
    <col min="15618" max="15618" width="16.25" style="33" customWidth="1"/>
    <col min="15619" max="15631" width="7.125" style="33" customWidth="1"/>
    <col min="15632" max="15632" width="3.875" style="33" bestFit="1" customWidth="1"/>
    <col min="15633" max="15633" width="3.375" style="33" bestFit="1" customWidth="1"/>
    <col min="15634" max="15634" width="18.625" style="33" bestFit="1" customWidth="1"/>
    <col min="15635" max="15635" width="7.125" style="33" customWidth="1"/>
    <col min="15636" max="15872" width="9" style="33" customWidth="1"/>
    <col min="15873" max="15873" width="13.625" style="33" customWidth="1"/>
    <col min="15874" max="15874" width="16.25" style="33" customWidth="1"/>
    <col min="15875" max="15887" width="7.125" style="33" customWidth="1"/>
    <col min="15888" max="15888" width="3.875" style="33" bestFit="1" customWidth="1"/>
    <col min="15889" max="15889" width="3.375" style="33" bestFit="1" customWidth="1"/>
    <col min="15890" max="15890" width="18.625" style="33" bestFit="1" customWidth="1"/>
    <col min="15891" max="15891" width="7.125" style="33" customWidth="1"/>
    <col min="15892" max="16128" width="9" style="33" customWidth="1"/>
    <col min="16129" max="16129" width="13.625" style="33" customWidth="1"/>
    <col min="16130" max="16130" width="16.25" style="33" customWidth="1"/>
    <col min="16131" max="16143" width="7.125" style="33" customWidth="1"/>
    <col min="16144" max="16144" width="3.875" style="33" bestFit="1" customWidth="1"/>
    <col min="16145" max="16145" width="3.375" style="33" bestFit="1" customWidth="1"/>
    <col min="16146" max="16146" width="18.625" style="33" bestFit="1" customWidth="1"/>
    <col min="16147" max="16147" width="7.125" style="33" customWidth="1"/>
    <col min="16148" max="16384" width="9" style="33" customWidth="1"/>
  </cols>
  <sheetData>
    <row r="1" spans="1:19" ht="33.75" customHeight="1">
      <c r="A1" s="1437" t="s">
        <v>26</v>
      </c>
      <c r="B1" s="1437"/>
      <c r="C1" s="1437"/>
      <c r="D1" s="1437"/>
      <c r="E1" s="1437"/>
      <c r="F1" s="1437"/>
      <c r="G1" s="1437"/>
      <c r="H1" s="1437"/>
      <c r="I1" s="1437"/>
      <c r="J1" s="1437"/>
      <c r="K1" s="1437"/>
      <c r="L1" s="1437"/>
      <c r="M1" s="1437"/>
      <c r="N1" s="1437"/>
      <c r="O1" s="1437"/>
      <c r="P1" s="1438"/>
      <c r="Q1" s="1438"/>
      <c r="R1" s="1438"/>
      <c r="S1" s="1438"/>
    </row>
    <row r="2" spans="1:19">
      <c r="A2" s="1429"/>
      <c r="B2" s="1429"/>
      <c r="C2" s="1429"/>
      <c r="D2" s="1429"/>
      <c r="E2" s="1429"/>
      <c r="F2" s="1429"/>
      <c r="G2" s="1429"/>
      <c r="H2" s="1429"/>
      <c r="I2" s="1429"/>
      <c r="J2" s="1429"/>
      <c r="K2" s="1429"/>
      <c r="L2" s="1429"/>
      <c r="M2" s="1429"/>
      <c r="N2" s="1429"/>
      <c r="O2" s="1429"/>
      <c r="P2" s="1444"/>
      <c r="Q2" s="1444"/>
      <c r="R2" s="1444"/>
      <c r="S2" s="1444"/>
    </row>
    <row r="3" spans="1:19">
      <c r="A3" s="294"/>
      <c r="B3" s="294"/>
      <c r="C3" s="294"/>
      <c r="D3" s="294"/>
      <c r="E3" s="294"/>
      <c r="F3" s="294"/>
      <c r="G3" s="294"/>
      <c r="H3" s="294"/>
      <c r="I3" s="294"/>
      <c r="J3" s="294"/>
      <c r="K3" s="294"/>
      <c r="L3" s="294"/>
      <c r="M3" s="294"/>
      <c r="N3" s="294"/>
      <c r="O3" s="294"/>
    </row>
    <row r="4" spans="1:19" ht="19.5" customHeight="1">
      <c r="A4" s="1445"/>
      <c r="B4" s="1445"/>
      <c r="C4" s="298" t="s">
        <v>134</v>
      </c>
      <c r="D4" s="298" t="s">
        <v>116</v>
      </c>
      <c r="E4" s="298" t="s">
        <v>411</v>
      </c>
      <c r="F4" s="298" t="s">
        <v>329</v>
      </c>
      <c r="G4" s="298" t="s">
        <v>412</v>
      </c>
      <c r="H4" s="298" t="s">
        <v>346</v>
      </c>
      <c r="I4" s="298" t="s">
        <v>112</v>
      </c>
      <c r="J4" s="298" t="s">
        <v>413</v>
      </c>
      <c r="K4" s="298" t="s">
        <v>414</v>
      </c>
      <c r="L4" s="298" t="s">
        <v>316</v>
      </c>
      <c r="M4" s="298" t="s">
        <v>277</v>
      </c>
      <c r="N4" s="298" t="s">
        <v>415</v>
      </c>
      <c r="O4" s="298" t="s">
        <v>38</v>
      </c>
    </row>
    <row r="5" spans="1:19" ht="23.25" customHeight="1">
      <c r="A5" s="1430" t="s">
        <v>416</v>
      </c>
      <c r="B5" s="1431"/>
      <c r="C5" s="298"/>
      <c r="D5" s="298"/>
      <c r="E5" s="298"/>
      <c r="F5" s="298"/>
      <c r="G5" s="298"/>
      <c r="H5" s="298"/>
      <c r="I5" s="298"/>
      <c r="J5" s="298"/>
      <c r="K5" s="298"/>
      <c r="L5" s="298"/>
      <c r="M5" s="298"/>
      <c r="N5" s="298"/>
      <c r="O5" s="298"/>
      <c r="P5" s="33" t="s">
        <v>381</v>
      </c>
    </row>
    <row r="6" spans="1:19" ht="23.25" customHeight="1">
      <c r="A6" s="1430" t="s">
        <v>382</v>
      </c>
      <c r="B6" s="1431"/>
      <c r="C6" s="359"/>
      <c r="D6" s="359"/>
      <c r="E6" s="359"/>
      <c r="F6" s="359"/>
      <c r="G6" s="359"/>
      <c r="H6" s="359"/>
      <c r="I6" s="359"/>
      <c r="J6" s="359"/>
      <c r="K6" s="359"/>
      <c r="L6" s="359"/>
      <c r="M6" s="359"/>
      <c r="N6" s="359"/>
      <c r="O6" s="359"/>
      <c r="P6" s="33" t="s">
        <v>384</v>
      </c>
      <c r="Q6" s="33" t="s">
        <v>385</v>
      </c>
      <c r="R6" s="359" t="s">
        <v>387</v>
      </c>
      <c r="S6" s="359"/>
    </row>
    <row r="7" spans="1:19" ht="23.25" customHeight="1">
      <c r="A7" s="1440" t="s">
        <v>46</v>
      </c>
      <c r="B7" s="1441"/>
      <c r="C7" s="359"/>
      <c r="D7" s="359"/>
      <c r="E7" s="359"/>
      <c r="F7" s="359"/>
      <c r="G7" s="359"/>
      <c r="H7" s="359"/>
      <c r="I7" s="359"/>
      <c r="J7" s="359"/>
      <c r="K7" s="359"/>
      <c r="L7" s="359"/>
      <c r="M7" s="359"/>
      <c r="N7" s="359"/>
      <c r="O7" s="361"/>
      <c r="P7" s="33" t="s">
        <v>388</v>
      </c>
      <c r="Q7" s="33" t="s">
        <v>385</v>
      </c>
      <c r="R7" s="359" t="s">
        <v>591</v>
      </c>
      <c r="S7" s="363"/>
    </row>
    <row r="8" spans="1:19" ht="19.5" customHeight="1">
      <c r="A8" s="1418" t="s">
        <v>417</v>
      </c>
      <c r="B8" s="1442"/>
      <c r="C8" s="1442"/>
      <c r="D8" s="1442"/>
      <c r="E8" s="1442"/>
      <c r="F8" s="1442"/>
      <c r="G8" s="1442"/>
      <c r="H8" s="1442"/>
      <c r="I8" s="1442"/>
      <c r="J8" s="1442"/>
      <c r="K8" s="1442"/>
      <c r="L8" s="1442"/>
      <c r="M8" s="1442"/>
      <c r="N8" s="1442"/>
      <c r="O8" s="1442"/>
    </row>
    <row r="9" spans="1:19" ht="19.5" customHeight="1">
      <c r="A9" s="1443"/>
      <c r="B9" s="1443"/>
      <c r="C9" s="1443"/>
      <c r="D9" s="1443"/>
      <c r="E9" s="1443"/>
      <c r="F9" s="1443"/>
      <c r="G9" s="1443"/>
      <c r="H9" s="1443"/>
      <c r="I9" s="1443"/>
      <c r="J9" s="1443"/>
      <c r="K9" s="1443"/>
      <c r="L9" s="1443"/>
      <c r="M9" s="1443"/>
      <c r="N9" s="1443"/>
      <c r="O9" s="1443"/>
    </row>
    <row r="10" spans="1:19" ht="42" customHeight="1">
      <c r="A10" s="1444"/>
      <c r="B10" s="1444"/>
      <c r="C10" s="1444"/>
      <c r="D10" s="1444"/>
      <c r="E10" s="1444"/>
      <c r="F10" s="1444"/>
      <c r="G10" s="1444"/>
      <c r="H10" s="1444"/>
      <c r="I10" s="1444"/>
      <c r="J10" s="1444"/>
      <c r="K10" s="1444"/>
      <c r="L10" s="1444"/>
      <c r="M10" s="1444"/>
      <c r="N10" s="1444"/>
      <c r="O10" s="1444"/>
    </row>
    <row r="11" spans="1:19">
      <c r="A11" s="358"/>
      <c r="B11" s="358"/>
      <c r="C11" s="89"/>
      <c r="D11" s="89"/>
      <c r="E11" s="89"/>
      <c r="F11" s="89"/>
      <c r="G11" s="89"/>
      <c r="H11" s="89"/>
      <c r="I11" s="89"/>
      <c r="J11" s="89"/>
      <c r="K11" s="89"/>
      <c r="L11" s="89"/>
      <c r="M11" s="89"/>
      <c r="N11" s="89"/>
      <c r="O11" s="362"/>
    </row>
    <row r="12" spans="1:19">
      <c r="A12" s="345" t="s">
        <v>418</v>
      </c>
      <c r="B12" s="345"/>
      <c r="C12" s="89"/>
      <c r="D12" s="89"/>
      <c r="E12" s="89"/>
      <c r="F12" s="89"/>
      <c r="G12" s="89"/>
      <c r="H12" s="89"/>
      <c r="I12" s="89"/>
      <c r="J12" s="89"/>
      <c r="K12" s="89"/>
      <c r="L12" s="89"/>
      <c r="M12" s="89"/>
      <c r="N12" s="89"/>
      <c r="O12" s="89"/>
    </row>
    <row r="13" spans="1:19" ht="33" customHeight="1">
      <c r="A13" s="298" t="s">
        <v>395</v>
      </c>
      <c r="B13" s="360" t="s">
        <v>66</v>
      </c>
      <c r="C13" s="298" t="s">
        <v>134</v>
      </c>
      <c r="D13" s="298" t="s">
        <v>116</v>
      </c>
      <c r="E13" s="298" t="s">
        <v>411</v>
      </c>
      <c r="F13" s="298" t="s">
        <v>329</v>
      </c>
      <c r="G13" s="298" t="s">
        <v>412</v>
      </c>
      <c r="H13" s="298" t="s">
        <v>346</v>
      </c>
      <c r="I13" s="298" t="s">
        <v>112</v>
      </c>
      <c r="J13" s="298" t="s">
        <v>413</v>
      </c>
      <c r="K13" s="298" t="s">
        <v>414</v>
      </c>
      <c r="L13" s="298" t="s">
        <v>316</v>
      </c>
      <c r="M13" s="298" t="s">
        <v>277</v>
      </c>
      <c r="N13" s="298" t="s">
        <v>415</v>
      </c>
      <c r="O13" s="298" t="s">
        <v>38</v>
      </c>
    </row>
    <row r="14" spans="1:19">
      <c r="A14" s="359"/>
      <c r="B14" s="359"/>
      <c r="C14" s="359"/>
      <c r="D14" s="359"/>
      <c r="E14" s="359"/>
      <c r="F14" s="359"/>
      <c r="G14" s="359"/>
      <c r="H14" s="359"/>
      <c r="I14" s="359"/>
      <c r="J14" s="359"/>
      <c r="K14" s="359"/>
      <c r="L14" s="359"/>
      <c r="M14" s="359"/>
      <c r="N14" s="359"/>
      <c r="O14" s="359">
        <f t="shared" ref="O14:O38" si="0">SUM(C14:N14)</f>
        <v>0</v>
      </c>
    </row>
    <row r="15" spans="1:19">
      <c r="A15" s="359"/>
      <c r="B15" s="359"/>
      <c r="C15" s="359"/>
      <c r="D15" s="359"/>
      <c r="E15" s="359"/>
      <c r="F15" s="359"/>
      <c r="G15" s="359"/>
      <c r="H15" s="359"/>
      <c r="I15" s="359"/>
      <c r="J15" s="359"/>
      <c r="K15" s="359"/>
      <c r="L15" s="359"/>
      <c r="M15" s="359"/>
      <c r="N15" s="359"/>
      <c r="O15" s="359">
        <f t="shared" si="0"/>
        <v>0</v>
      </c>
    </row>
    <row r="16" spans="1:19">
      <c r="A16" s="359"/>
      <c r="B16" s="359"/>
      <c r="C16" s="359"/>
      <c r="D16" s="359"/>
      <c r="E16" s="359"/>
      <c r="F16" s="359"/>
      <c r="G16" s="359"/>
      <c r="H16" s="359"/>
      <c r="I16" s="359"/>
      <c r="J16" s="359"/>
      <c r="K16" s="359"/>
      <c r="L16" s="359"/>
      <c r="M16" s="359"/>
      <c r="N16" s="359"/>
      <c r="O16" s="359">
        <f t="shared" si="0"/>
        <v>0</v>
      </c>
    </row>
    <row r="17" spans="1:15">
      <c r="A17" s="359"/>
      <c r="B17" s="359"/>
      <c r="C17" s="359"/>
      <c r="D17" s="359"/>
      <c r="E17" s="359"/>
      <c r="F17" s="359"/>
      <c r="G17" s="359"/>
      <c r="H17" s="359"/>
      <c r="I17" s="359"/>
      <c r="J17" s="359"/>
      <c r="K17" s="359"/>
      <c r="L17" s="359"/>
      <c r="M17" s="359"/>
      <c r="N17" s="359"/>
      <c r="O17" s="359">
        <f t="shared" si="0"/>
        <v>0</v>
      </c>
    </row>
    <row r="18" spans="1:15">
      <c r="A18" s="359"/>
      <c r="B18" s="359"/>
      <c r="C18" s="359"/>
      <c r="D18" s="359"/>
      <c r="E18" s="359"/>
      <c r="F18" s="359"/>
      <c r="G18" s="359"/>
      <c r="H18" s="359"/>
      <c r="I18" s="359"/>
      <c r="J18" s="359"/>
      <c r="K18" s="359"/>
      <c r="L18" s="359"/>
      <c r="M18" s="359"/>
      <c r="N18" s="359"/>
      <c r="O18" s="359">
        <f t="shared" si="0"/>
        <v>0</v>
      </c>
    </row>
    <row r="19" spans="1:15">
      <c r="A19" s="359"/>
      <c r="B19" s="359"/>
      <c r="C19" s="359"/>
      <c r="D19" s="359"/>
      <c r="E19" s="359"/>
      <c r="F19" s="359"/>
      <c r="G19" s="359"/>
      <c r="H19" s="359"/>
      <c r="I19" s="359"/>
      <c r="J19" s="359"/>
      <c r="K19" s="359"/>
      <c r="L19" s="359"/>
      <c r="M19" s="359"/>
      <c r="N19" s="359"/>
      <c r="O19" s="359">
        <f t="shared" si="0"/>
        <v>0</v>
      </c>
    </row>
    <row r="20" spans="1:15">
      <c r="A20" s="359"/>
      <c r="B20" s="359"/>
      <c r="C20" s="359"/>
      <c r="D20" s="359"/>
      <c r="E20" s="359"/>
      <c r="F20" s="359"/>
      <c r="G20" s="359"/>
      <c r="H20" s="359"/>
      <c r="I20" s="359"/>
      <c r="J20" s="359"/>
      <c r="K20" s="359"/>
      <c r="L20" s="359"/>
      <c r="M20" s="359"/>
      <c r="N20" s="359"/>
      <c r="O20" s="359">
        <f t="shared" si="0"/>
        <v>0</v>
      </c>
    </row>
    <row r="21" spans="1:15">
      <c r="A21" s="359"/>
      <c r="B21" s="359"/>
      <c r="C21" s="359"/>
      <c r="D21" s="359"/>
      <c r="E21" s="359"/>
      <c r="F21" s="359"/>
      <c r="G21" s="359"/>
      <c r="H21" s="359"/>
      <c r="I21" s="359"/>
      <c r="J21" s="359"/>
      <c r="K21" s="359"/>
      <c r="L21" s="359"/>
      <c r="M21" s="359"/>
      <c r="N21" s="359"/>
      <c r="O21" s="359">
        <f t="shared" si="0"/>
        <v>0</v>
      </c>
    </row>
    <row r="22" spans="1:15">
      <c r="A22" s="359"/>
      <c r="B22" s="359"/>
      <c r="C22" s="359"/>
      <c r="D22" s="359"/>
      <c r="E22" s="359"/>
      <c r="F22" s="359"/>
      <c r="G22" s="359"/>
      <c r="H22" s="359"/>
      <c r="I22" s="359"/>
      <c r="J22" s="359"/>
      <c r="K22" s="359"/>
      <c r="L22" s="359"/>
      <c r="M22" s="359"/>
      <c r="N22" s="359"/>
      <c r="O22" s="359">
        <f t="shared" si="0"/>
        <v>0</v>
      </c>
    </row>
    <row r="23" spans="1:15">
      <c r="A23" s="359"/>
      <c r="B23" s="359"/>
      <c r="C23" s="359"/>
      <c r="D23" s="359"/>
      <c r="E23" s="359"/>
      <c r="F23" s="359"/>
      <c r="G23" s="359"/>
      <c r="H23" s="359"/>
      <c r="I23" s="359"/>
      <c r="J23" s="359"/>
      <c r="K23" s="359"/>
      <c r="L23" s="359"/>
      <c r="M23" s="359"/>
      <c r="N23" s="359"/>
      <c r="O23" s="359">
        <f t="shared" si="0"/>
        <v>0</v>
      </c>
    </row>
    <row r="24" spans="1:15">
      <c r="A24" s="359"/>
      <c r="B24" s="359"/>
      <c r="C24" s="359"/>
      <c r="D24" s="359"/>
      <c r="E24" s="359"/>
      <c r="F24" s="359"/>
      <c r="G24" s="359"/>
      <c r="H24" s="359"/>
      <c r="I24" s="359"/>
      <c r="J24" s="359"/>
      <c r="K24" s="359"/>
      <c r="L24" s="359"/>
      <c r="M24" s="359"/>
      <c r="N24" s="359"/>
      <c r="O24" s="359">
        <f t="shared" si="0"/>
        <v>0</v>
      </c>
    </row>
    <row r="25" spans="1:15">
      <c r="A25" s="359"/>
      <c r="B25" s="359"/>
      <c r="C25" s="359"/>
      <c r="D25" s="359"/>
      <c r="E25" s="359"/>
      <c r="F25" s="359"/>
      <c r="G25" s="359"/>
      <c r="H25" s="359"/>
      <c r="I25" s="359"/>
      <c r="J25" s="359"/>
      <c r="K25" s="359"/>
      <c r="L25" s="359"/>
      <c r="M25" s="359"/>
      <c r="N25" s="359"/>
      <c r="O25" s="359">
        <f t="shared" si="0"/>
        <v>0</v>
      </c>
    </row>
    <row r="26" spans="1:15">
      <c r="A26" s="359"/>
      <c r="B26" s="359"/>
      <c r="C26" s="359"/>
      <c r="D26" s="359"/>
      <c r="E26" s="359"/>
      <c r="F26" s="359"/>
      <c r="G26" s="359"/>
      <c r="H26" s="359"/>
      <c r="I26" s="359"/>
      <c r="J26" s="359"/>
      <c r="K26" s="359"/>
      <c r="L26" s="359"/>
      <c r="M26" s="359"/>
      <c r="N26" s="359"/>
      <c r="O26" s="359">
        <f t="shared" si="0"/>
        <v>0</v>
      </c>
    </row>
    <row r="27" spans="1:15">
      <c r="A27" s="359"/>
      <c r="B27" s="359"/>
      <c r="C27" s="359"/>
      <c r="D27" s="359"/>
      <c r="E27" s="359"/>
      <c r="F27" s="359"/>
      <c r="G27" s="359"/>
      <c r="H27" s="359"/>
      <c r="I27" s="359"/>
      <c r="J27" s="359"/>
      <c r="K27" s="359"/>
      <c r="L27" s="359"/>
      <c r="M27" s="359"/>
      <c r="N27" s="359"/>
      <c r="O27" s="359">
        <f t="shared" si="0"/>
        <v>0</v>
      </c>
    </row>
    <row r="28" spans="1:15">
      <c r="A28" s="359"/>
      <c r="B28" s="359"/>
      <c r="C28" s="359"/>
      <c r="D28" s="359"/>
      <c r="E28" s="359"/>
      <c r="F28" s="359"/>
      <c r="G28" s="359"/>
      <c r="H28" s="359"/>
      <c r="I28" s="359"/>
      <c r="J28" s="359"/>
      <c r="K28" s="359"/>
      <c r="L28" s="359"/>
      <c r="M28" s="359"/>
      <c r="N28" s="359"/>
      <c r="O28" s="359">
        <f t="shared" si="0"/>
        <v>0</v>
      </c>
    </row>
    <row r="29" spans="1:15">
      <c r="A29" s="359"/>
      <c r="B29" s="359"/>
      <c r="C29" s="359"/>
      <c r="D29" s="359"/>
      <c r="E29" s="359"/>
      <c r="F29" s="359"/>
      <c r="G29" s="359"/>
      <c r="H29" s="359"/>
      <c r="I29" s="359"/>
      <c r="J29" s="359"/>
      <c r="K29" s="359"/>
      <c r="L29" s="359"/>
      <c r="M29" s="359"/>
      <c r="N29" s="359"/>
      <c r="O29" s="359">
        <f t="shared" si="0"/>
        <v>0</v>
      </c>
    </row>
    <row r="30" spans="1:15">
      <c r="A30" s="359"/>
      <c r="B30" s="359"/>
      <c r="C30" s="359"/>
      <c r="D30" s="359"/>
      <c r="E30" s="359"/>
      <c r="F30" s="359"/>
      <c r="G30" s="359"/>
      <c r="H30" s="359"/>
      <c r="I30" s="359"/>
      <c r="J30" s="359"/>
      <c r="K30" s="359"/>
      <c r="L30" s="359"/>
      <c r="M30" s="359"/>
      <c r="N30" s="359"/>
      <c r="O30" s="359">
        <f t="shared" si="0"/>
        <v>0</v>
      </c>
    </row>
    <row r="31" spans="1:15">
      <c r="A31" s="359"/>
      <c r="B31" s="359"/>
      <c r="C31" s="359"/>
      <c r="D31" s="359"/>
      <c r="E31" s="359"/>
      <c r="F31" s="359"/>
      <c r="G31" s="359"/>
      <c r="H31" s="359"/>
      <c r="I31" s="359"/>
      <c r="J31" s="359"/>
      <c r="K31" s="359"/>
      <c r="L31" s="359"/>
      <c r="M31" s="359"/>
      <c r="N31" s="359"/>
      <c r="O31" s="359">
        <f t="shared" si="0"/>
        <v>0</v>
      </c>
    </row>
    <row r="32" spans="1:15">
      <c r="A32" s="359"/>
      <c r="B32" s="359"/>
      <c r="C32" s="359"/>
      <c r="D32" s="359"/>
      <c r="E32" s="359"/>
      <c r="F32" s="359"/>
      <c r="G32" s="359"/>
      <c r="H32" s="359"/>
      <c r="I32" s="359"/>
      <c r="J32" s="359"/>
      <c r="K32" s="359"/>
      <c r="L32" s="359"/>
      <c r="M32" s="359"/>
      <c r="N32" s="359"/>
      <c r="O32" s="359">
        <f t="shared" si="0"/>
        <v>0</v>
      </c>
    </row>
    <row r="33" spans="1:15">
      <c r="A33" s="359"/>
      <c r="B33" s="359"/>
      <c r="C33" s="359"/>
      <c r="D33" s="359"/>
      <c r="E33" s="359"/>
      <c r="F33" s="359"/>
      <c r="G33" s="359"/>
      <c r="H33" s="359"/>
      <c r="I33" s="359"/>
      <c r="J33" s="359"/>
      <c r="K33" s="359"/>
      <c r="L33" s="359"/>
      <c r="M33" s="359"/>
      <c r="N33" s="359"/>
      <c r="O33" s="359">
        <f t="shared" si="0"/>
        <v>0</v>
      </c>
    </row>
    <row r="34" spans="1:15">
      <c r="A34" s="359"/>
      <c r="B34" s="359"/>
      <c r="C34" s="359"/>
      <c r="D34" s="359"/>
      <c r="E34" s="359"/>
      <c r="F34" s="359"/>
      <c r="G34" s="359"/>
      <c r="H34" s="359"/>
      <c r="I34" s="359"/>
      <c r="J34" s="359"/>
      <c r="K34" s="359"/>
      <c r="L34" s="359"/>
      <c r="M34" s="359"/>
      <c r="N34" s="359"/>
      <c r="O34" s="359">
        <f t="shared" si="0"/>
        <v>0</v>
      </c>
    </row>
    <row r="35" spans="1:15">
      <c r="A35" s="359"/>
      <c r="B35" s="359"/>
      <c r="C35" s="359"/>
      <c r="D35" s="359"/>
      <c r="E35" s="359"/>
      <c r="F35" s="359"/>
      <c r="G35" s="359"/>
      <c r="H35" s="359"/>
      <c r="I35" s="359"/>
      <c r="J35" s="359"/>
      <c r="K35" s="359"/>
      <c r="L35" s="359"/>
      <c r="M35" s="359"/>
      <c r="N35" s="359"/>
      <c r="O35" s="359">
        <f t="shared" si="0"/>
        <v>0</v>
      </c>
    </row>
    <row r="36" spans="1:15">
      <c r="A36" s="359"/>
      <c r="B36" s="359"/>
      <c r="C36" s="359"/>
      <c r="D36" s="359"/>
      <c r="E36" s="359"/>
      <c r="F36" s="359"/>
      <c r="G36" s="359"/>
      <c r="H36" s="359"/>
      <c r="I36" s="359"/>
      <c r="J36" s="359"/>
      <c r="K36" s="359"/>
      <c r="L36" s="359"/>
      <c r="M36" s="359"/>
      <c r="N36" s="359"/>
      <c r="O36" s="359">
        <f t="shared" si="0"/>
        <v>0</v>
      </c>
    </row>
    <row r="37" spans="1:15">
      <c r="A37" s="359"/>
      <c r="B37" s="359"/>
      <c r="C37" s="359"/>
      <c r="D37" s="359"/>
      <c r="E37" s="359"/>
      <c r="F37" s="359"/>
      <c r="G37" s="359"/>
      <c r="H37" s="359"/>
      <c r="I37" s="359"/>
      <c r="J37" s="359"/>
      <c r="K37" s="359"/>
      <c r="L37" s="359"/>
      <c r="M37" s="359"/>
      <c r="N37" s="359"/>
      <c r="O37" s="359">
        <f t="shared" si="0"/>
        <v>0</v>
      </c>
    </row>
    <row r="38" spans="1:15">
      <c r="A38" s="1430" t="s">
        <v>99</v>
      </c>
      <c r="B38" s="1431"/>
      <c r="C38" s="359"/>
      <c r="D38" s="359"/>
      <c r="E38" s="359"/>
      <c r="F38" s="359"/>
      <c r="G38" s="359"/>
      <c r="H38" s="359"/>
      <c r="I38" s="359"/>
      <c r="J38" s="359"/>
      <c r="K38" s="359"/>
      <c r="L38" s="359"/>
      <c r="M38" s="359"/>
      <c r="N38" s="359"/>
      <c r="O38" s="359">
        <f t="shared" si="0"/>
        <v>0</v>
      </c>
    </row>
    <row r="39" spans="1:15">
      <c r="A39" s="33" t="s">
        <v>420</v>
      </c>
    </row>
    <row r="40" spans="1:15">
      <c r="A40" s="192"/>
    </row>
  </sheetData>
  <mergeCells count="8">
    <mergeCell ref="A7:B7"/>
    <mergeCell ref="A38:B38"/>
    <mergeCell ref="A8:O10"/>
    <mergeCell ref="A1:S1"/>
    <mergeCell ref="A2:S2"/>
    <mergeCell ref="A4:B4"/>
    <mergeCell ref="A5:B5"/>
    <mergeCell ref="A6:B6"/>
  </mergeCells>
  <phoneticPr fontId="8"/>
  <hyperlinks>
    <hyperlink ref="U2" location="チェック表!A1" display="チェック表!A1"/>
  </hyperlinks>
  <printOptions horizontalCentered="1" verticalCentered="1"/>
  <pageMargins left="0.78740157480314965" right="0.78740157480314965" top="0.39370078740157483" bottom="0.39370078740157483" header="0.51181102362204722" footer="0.51181102362204722"/>
  <pageSetup paperSize="9" scale="8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SheetLayoutView="100" workbookViewId="0">
      <selection activeCell="M19" sqref="M19"/>
    </sheetView>
  </sheetViews>
  <sheetFormatPr defaultRowHeight="13.5"/>
  <cols>
    <col min="1" max="1" width="3.125" style="512" customWidth="1"/>
    <col min="2" max="2" width="15.375" style="512" customWidth="1"/>
    <col min="3" max="4" width="8.5" style="512" customWidth="1"/>
    <col min="5" max="6" width="8.625" style="512" customWidth="1"/>
    <col min="7" max="7" width="16.375" style="512" customWidth="1"/>
    <col min="8" max="8" width="19.125" style="512" customWidth="1"/>
    <col min="9" max="256" width="9" style="512"/>
    <col min="257" max="257" width="3.125" style="512" customWidth="1"/>
    <col min="258" max="258" width="15.375" style="512" customWidth="1"/>
    <col min="259" max="260" width="8.5" style="512" customWidth="1"/>
    <col min="261" max="262" width="8.625" style="512" customWidth="1"/>
    <col min="263" max="263" width="16.375" style="512" customWidth="1"/>
    <col min="264" max="264" width="16.75" style="512" bestFit="1" customWidth="1"/>
    <col min="265" max="512" width="9" style="512"/>
    <col min="513" max="513" width="3.125" style="512" customWidth="1"/>
    <col min="514" max="514" width="15.375" style="512" customWidth="1"/>
    <col min="515" max="516" width="8.5" style="512" customWidth="1"/>
    <col min="517" max="518" width="8.625" style="512" customWidth="1"/>
    <col min="519" max="519" width="16.375" style="512" customWidth="1"/>
    <col min="520" max="520" width="16.75" style="512" bestFit="1" customWidth="1"/>
    <col min="521" max="768" width="9" style="512"/>
    <col min="769" max="769" width="3.125" style="512" customWidth="1"/>
    <col min="770" max="770" width="15.375" style="512" customWidth="1"/>
    <col min="771" max="772" width="8.5" style="512" customWidth="1"/>
    <col min="773" max="774" width="8.625" style="512" customWidth="1"/>
    <col min="775" max="775" width="16.375" style="512" customWidth="1"/>
    <col min="776" max="776" width="16.75" style="512" bestFit="1" customWidth="1"/>
    <col min="777" max="1024" width="9" style="512"/>
    <col min="1025" max="1025" width="3.125" style="512" customWidth="1"/>
    <col min="1026" max="1026" width="15.375" style="512" customWidth="1"/>
    <col min="1027" max="1028" width="8.5" style="512" customWidth="1"/>
    <col min="1029" max="1030" width="8.625" style="512" customWidth="1"/>
    <col min="1031" max="1031" width="16.375" style="512" customWidth="1"/>
    <col min="1032" max="1032" width="16.75" style="512" bestFit="1" customWidth="1"/>
    <col min="1033" max="1280" width="9" style="512"/>
    <col min="1281" max="1281" width="3.125" style="512" customWidth="1"/>
    <col min="1282" max="1282" width="15.375" style="512" customWidth="1"/>
    <col min="1283" max="1284" width="8.5" style="512" customWidth="1"/>
    <col min="1285" max="1286" width="8.625" style="512" customWidth="1"/>
    <col min="1287" max="1287" width="16.375" style="512" customWidth="1"/>
    <col min="1288" max="1288" width="16.75" style="512" bestFit="1" customWidth="1"/>
    <col min="1289" max="1536" width="9" style="512"/>
    <col min="1537" max="1537" width="3.125" style="512" customWidth="1"/>
    <col min="1538" max="1538" width="15.375" style="512" customWidth="1"/>
    <col min="1539" max="1540" width="8.5" style="512" customWidth="1"/>
    <col min="1541" max="1542" width="8.625" style="512" customWidth="1"/>
    <col min="1543" max="1543" width="16.375" style="512" customWidth="1"/>
    <col min="1544" max="1544" width="16.75" style="512" bestFit="1" customWidth="1"/>
    <col min="1545" max="1792" width="9" style="512"/>
    <col min="1793" max="1793" width="3.125" style="512" customWidth="1"/>
    <col min="1794" max="1794" width="15.375" style="512" customWidth="1"/>
    <col min="1795" max="1796" width="8.5" style="512" customWidth="1"/>
    <col min="1797" max="1798" width="8.625" style="512" customWidth="1"/>
    <col min="1799" max="1799" width="16.375" style="512" customWidth="1"/>
    <col min="1800" max="1800" width="16.75" style="512" bestFit="1" customWidth="1"/>
    <col min="1801" max="2048" width="9" style="512"/>
    <col min="2049" max="2049" width="3.125" style="512" customWidth="1"/>
    <col min="2050" max="2050" width="15.375" style="512" customWidth="1"/>
    <col min="2051" max="2052" width="8.5" style="512" customWidth="1"/>
    <col min="2053" max="2054" width="8.625" style="512" customWidth="1"/>
    <col min="2055" max="2055" width="16.375" style="512" customWidth="1"/>
    <col min="2056" max="2056" width="16.75" style="512" bestFit="1" customWidth="1"/>
    <col min="2057" max="2304" width="9" style="512"/>
    <col min="2305" max="2305" width="3.125" style="512" customWidth="1"/>
    <col min="2306" max="2306" width="15.375" style="512" customWidth="1"/>
    <col min="2307" max="2308" width="8.5" style="512" customWidth="1"/>
    <col min="2309" max="2310" width="8.625" style="512" customWidth="1"/>
    <col min="2311" max="2311" width="16.375" style="512" customWidth="1"/>
    <col min="2312" max="2312" width="16.75" style="512" bestFit="1" customWidth="1"/>
    <col min="2313" max="2560" width="9" style="512"/>
    <col min="2561" max="2561" width="3.125" style="512" customWidth="1"/>
    <col min="2562" max="2562" width="15.375" style="512" customWidth="1"/>
    <col min="2563" max="2564" width="8.5" style="512" customWidth="1"/>
    <col min="2565" max="2566" width="8.625" style="512" customWidth="1"/>
    <col min="2567" max="2567" width="16.375" style="512" customWidth="1"/>
    <col min="2568" max="2568" width="16.75" style="512" bestFit="1" customWidth="1"/>
    <col min="2569" max="2816" width="9" style="512"/>
    <col min="2817" max="2817" width="3.125" style="512" customWidth="1"/>
    <col min="2818" max="2818" width="15.375" style="512" customWidth="1"/>
    <col min="2819" max="2820" width="8.5" style="512" customWidth="1"/>
    <col min="2821" max="2822" width="8.625" style="512" customWidth="1"/>
    <col min="2823" max="2823" width="16.375" style="512" customWidth="1"/>
    <col min="2824" max="2824" width="16.75" style="512" bestFit="1" customWidth="1"/>
    <col min="2825" max="3072" width="9" style="512"/>
    <col min="3073" max="3073" width="3.125" style="512" customWidth="1"/>
    <col min="3074" max="3074" width="15.375" style="512" customWidth="1"/>
    <col min="3075" max="3076" width="8.5" style="512" customWidth="1"/>
    <col min="3077" max="3078" width="8.625" style="512" customWidth="1"/>
    <col min="3079" max="3079" width="16.375" style="512" customWidth="1"/>
    <col min="3080" max="3080" width="16.75" style="512" bestFit="1" customWidth="1"/>
    <col min="3081" max="3328" width="9" style="512"/>
    <col min="3329" max="3329" width="3.125" style="512" customWidth="1"/>
    <col min="3330" max="3330" width="15.375" style="512" customWidth="1"/>
    <col min="3331" max="3332" width="8.5" style="512" customWidth="1"/>
    <col min="3333" max="3334" width="8.625" style="512" customWidth="1"/>
    <col min="3335" max="3335" width="16.375" style="512" customWidth="1"/>
    <col min="3336" max="3336" width="16.75" style="512" bestFit="1" customWidth="1"/>
    <col min="3337" max="3584" width="9" style="512"/>
    <col min="3585" max="3585" width="3.125" style="512" customWidth="1"/>
    <col min="3586" max="3586" width="15.375" style="512" customWidth="1"/>
    <col min="3587" max="3588" width="8.5" style="512" customWidth="1"/>
    <col min="3589" max="3590" width="8.625" style="512" customWidth="1"/>
    <col min="3591" max="3591" width="16.375" style="512" customWidth="1"/>
    <col min="3592" max="3592" width="16.75" style="512" bestFit="1" customWidth="1"/>
    <col min="3593" max="3840" width="9" style="512"/>
    <col min="3841" max="3841" width="3.125" style="512" customWidth="1"/>
    <col min="3842" max="3842" width="15.375" style="512" customWidth="1"/>
    <col min="3843" max="3844" width="8.5" style="512" customWidth="1"/>
    <col min="3845" max="3846" width="8.625" style="512" customWidth="1"/>
    <col min="3847" max="3847" width="16.375" style="512" customWidth="1"/>
    <col min="3848" max="3848" width="16.75" style="512" bestFit="1" customWidth="1"/>
    <col min="3849" max="4096" width="9" style="512"/>
    <col min="4097" max="4097" width="3.125" style="512" customWidth="1"/>
    <col min="4098" max="4098" width="15.375" style="512" customWidth="1"/>
    <col min="4099" max="4100" width="8.5" style="512" customWidth="1"/>
    <col min="4101" max="4102" width="8.625" style="512" customWidth="1"/>
    <col min="4103" max="4103" width="16.375" style="512" customWidth="1"/>
    <col min="4104" max="4104" width="16.75" style="512" bestFit="1" customWidth="1"/>
    <col min="4105" max="4352" width="9" style="512"/>
    <col min="4353" max="4353" width="3.125" style="512" customWidth="1"/>
    <col min="4354" max="4354" width="15.375" style="512" customWidth="1"/>
    <col min="4355" max="4356" width="8.5" style="512" customWidth="1"/>
    <col min="4357" max="4358" width="8.625" style="512" customWidth="1"/>
    <col min="4359" max="4359" width="16.375" style="512" customWidth="1"/>
    <col min="4360" max="4360" width="16.75" style="512" bestFit="1" customWidth="1"/>
    <col min="4361" max="4608" width="9" style="512"/>
    <col min="4609" max="4609" width="3.125" style="512" customWidth="1"/>
    <col min="4610" max="4610" width="15.375" style="512" customWidth="1"/>
    <col min="4611" max="4612" width="8.5" style="512" customWidth="1"/>
    <col min="4613" max="4614" width="8.625" style="512" customWidth="1"/>
    <col min="4615" max="4615" width="16.375" style="512" customWidth="1"/>
    <col min="4616" max="4616" width="16.75" style="512" bestFit="1" customWidth="1"/>
    <col min="4617" max="4864" width="9" style="512"/>
    <col min="4865" max="4865" width="3.125" style="512" customWidth="1"/>
    <col min="4866" max="4866" width="15.375" style="512" customWidth="1"/>
    <col min="4867" max="4868" width="8.5" style="512" customWidth="1"/>
    <col min="4869" max="4870" width="8.625" style="512" customWidth="1"/>
    <col min="4871" max="4871" width="16.375" style="512" customWidth="1"/>
    <col min="4872" max="4872" width="16.75" style="512" bestFit="1" customWidth="1"/>
    <col min="4873" max="5120" width="9" style="512"/>
    <col min="5121" max="5121" width="3.125" style="512" customWidth="1"/>
    <col min="5122" max="5122" width="15.375" style="512" customWidth="1"/>
    <col min="5123" max="5124" width="8.5" style="512" customWidth="1"/>
    <col min="5125" max="5126" width="8.625" style="512" customWidth="1"/>
    <col min="5127" max="5127" width="16.375" style="512" customWidth="1"/>
    <col min="5128" max="5128" width="16.75" style="512" bestFit="1" customWidth="1"/>
    <col min="5129" max="5376" width="9" style="512"/>
    <col min="5377" max="5377" width="3.125" style="512" customWidth="1"/>
    <col min="5378" max="5378" width="15.375" style="512" customWidth="1"/>
    <col min="5379" max="5380" width="8.5" style="512" customWidth="1"/>
    <col min="5381" max="5382" width="8.625" style="512" customWidth="1"/>
    <col min="5383" max="5383" width="16.375" style="512" customWidth="1"/>
    <col min="5384" max="5384" width="16.75" style="512" bestFit="1" customWidth="1"/>
    <col min="5385" max="5632" width="9" style="512"/>
    <col min="5633" max="5633" width="3.125" style="512" customWidth="1"/>
    <col min="5634" max="5634" width="15.375" style="512" customWidth="1"/>
    <col min="5635" max="5636" width="8.5" style="512" customWidth="1"/>
    <col min="5637" max="5638" width="8.625" style="512" customWidth="1"/>
    <col min="5639" max="5639" width="16.375" style="512" customWidth="1"/>
    <col min="5640" max="5640" width="16.75" style="512" bestFit="1" customWidth="1"/>
    <col min="5641" max="5888" width="9" style="512"/>
    <col min="5889" max="5889" width="3.125" style="512" customWidth="1"/>
    <col min="5890" max="5890" width="15.375" style="512" customWidth="1"/>
    <col min="5891" max="5892" width="8.5" style="512" customWidth="1"/>
    <col min="5893" max="5894" width="8.625" style="512" customWidth="1"/>
    <col min="5895" max="5895" width="16.375" style="512" customWidth="1"/>
    <col min="5896" max="5896" width="16.75" style="512" bestFit="1" customWidth="1"/>
    <col min="5897" max="6144" width="9" style="512"/>
    <col min="6145" max="6145" width="3.125" style="512" customWidth="1"/>
    <col min="6146" max="6146" width="15.375" style="512" customWidth="1"/>
    <col min="6147" max="6148" width="8.5" style="512" customWidth="1"/>
    <col min="6149" max="6150" width="8.625" style="512" customWidth="1"/>
    <col min="6151" max="6151" width="16.375" style="512" customWidth="1"/>
    <col min="6152" max="6152" width="16.75" style="512" bestFit="1" customWidth="1"/>
    <col min="6153" max="6400" width="9" style="512"/>
    <col min="6401" max="6401" width="3.125" style="512" customWidth="1"/>
    <col min="6402" max="6402" width="15.375" style="512" customWidth="1"/>
    <col min="6403" max="6404" width="8.5" style="512" customWidth="1"/>
    <col min="6405" max="6406" width="8.625" style="512" customWidth="1"/>
    <col min="6407" max="6407" width="16.375" style="512" customWidth="1"/>
    <col min="6408" max="6408" width="16.75" style="512" bestFit="1" customWidth="1"/>
    <col min="6409" max="6656" width="9" style="512"/>
    <col min="6657" max="6657" width="3.125" style="512" customWidth="1"/>
    <col min="6658" max="6658" width="15.375" style="512" customWidth="1"/>
    <col min="6659" max="6660" width="8.5" style="512" customWidth="1"/>
    <col min="6661" max="6662" width="8.625" style="512" customWidth="1"/>
    <col min="6663" max="6663" width="16.375" style="512" customWidth="1"/>
    <col min="6664" max="6664" width="16.75" style="512" bestFit="1" customWidth="1"/>
    <col min="6665" max="6912" width="9" style="512"/>
    <col min="6913" max="6913" width="3.125" style="512" customWidth="1"/>
    <col min="6914" max="6914" width="15.375" style="512" customWidth="1"/>
    <col min="6915" max="6916" width="8.5" style="512" customWidth="1"/>
    <col min="6917" max="6918" width="8.625" style="512" customWidth="1"/>
    <col min="6919" max="6919" width="16.375" style="512" customWidth="1"/>
    <col min="6920" max="6920" width="16.75" style="512" bestFit="1" customWidth="1"/>
    <col min="6921" max="7168" width="9" style="512"/>
    <col min="7169" max="7169" width="3.125" style="512" customWidth="1"/>
    <col min="7170" max="7170" width="15.375" style="512" customWidth="1"/>
    <col min="7171" max="7172" width="8.5" style="512" customWidth="1"/>
    <col min="7173" max="7174" width="8.625" style="512" customWidth="1"/>
    <col min="7175" max="7175" width="16.375" style="512" customWidth="1"/>
    <col min="7176" max="7176" width="16.75" style="512" bestFit="1" customWidth="1"/>
    <col min="7177" max="7424" width="9" style="512"/>
    <col min="7425" max="7425" width="3.125" style="512" customWidth="1"/>
    <col min="7426" max="7426" width="15.375" style="512" customWidth="1"/>
    <col min="7427" max="7428" width="8.5" style="512" customWidth="1"/>
    <col min="7429" max="7430" width="8.625" style="512" customWidth="1"/>
    <col min="7431" max="7431" width="16.375" style="512" customWidth="1"/>
    <col min="7432" max="7432" width="16.75" style="512" bestFit="1" customWidth="1"/>
    <col min="7433" max="7680" width="9" style="512"/>
    <col min="7681" max="7681" width="3.125" style="512" customWidth="1"/>
    <col min="7682" max="7682" width="15.375" style="512" customWidth="1"/>
    <col min="7683" max="7684" width="8.5" style="512" customWidth="1"/>
    <col min="7685" max="7686" width="8.625" style="512" customWidth="1"/>
    <col min="7687" max="7687" width="16.375" style="512" customWidth="1"/>
    <col min="7688" max="7688" width="16.75" style="512" bestFit="1" customWidth="1"/>
    <col min="7689" max="7936" width="9" style="512"/>
    <col min="7937" max="7937" width="3.125" style="512" customWidth="1"/>
    <col min="7938" max="7938" width="15.375" style="512" customWidth="1"/>
    <col min="7939" max="7940" width="8.5" style="512" customWidth="1"/>
    <col min="7941" max="7942" width="8.625" style="512" customWidth="1"/>
    <col min="7943" max="7943" width="16.375" style="512" customWidth="1"/>
    <col min="7944" max="7944" width="16.75" style="512" bestFit="1" customWidth="1"/>
    <col min="7945" max="8192" width="9" style="512"/>
    <col min="8193" max="8193" width="3.125" style="512" customWidth="1"/>
    <col min="8194" max="8194" width="15.375" style="512" customWidth="1"/>
    <col min="8195" max="8196" width="8.5" style="512" customWidth="1"/>
    <col min="8197" max="8198" width="8.625" style="512" customWidth="1"/>
    <col min="8199" max="8199" width="16.375" style="512" customWidth="1"/>
    <col min="8200" max="8200" width="16.75" style="512" bestFit="1" customWidth="1"/>
    <col min="8201" max="8448" width="9" style="512"/>
    <col min="8449" max="8449" width="3.125" style="512" customWidth="1"/>
    <col min="8450" max="8450" width="15.375" style="512" customWidth="1"/>
    <col min="8451" max="8452" width="8.5" style="512" customWidth="1"/>
    <col min="8453" max="8454" width="8.625" style="512" customWidth="1"/>
    <col min="8455" max="8455" width="16.375" style="512" customWidth="1"/>
    <col min="8456" max="8456" width="16.75" style="512" bestFit="1" customWidth="1"/>
    <col min="8457" max="8704" width="9" style="512"/>
    <col min="8705" max="8705" width="3.125" style="512" customWidth="1"/>
    <col min="8706" max="8706" width="15.375" style="512" customWidth="1"/>
    <col min="8707" max="8708" width="8.5" style="512" customWidth="1"/>
    <col min="8709" max="8710" width="8.625" style="512" customWidth="1"/>
    <col min="8711" max="8711" width="16.375" style="512" customWidth="1"/>
    <col min="8712" max="8712" width="16.75" style="512" bestFit="1" customWidth="1"/>
    <col min="8713" max="8960" width="9" style="512"/>
    <col min="8961" max="8961" width="3.125" style="512" customWidth="1"/>
    <col min="8962" max="8962" width="15.375" style="512" customWidth="1"/>
    <col min="8963" max="8964" width="8.5" style="512" customWidth="1"/>
    <col min="8965" max="8966" width="8.625" style="512" customWidth="1"/>
    <col min="8967" max="8967" width="16.375" style="512" customWidth="1"/>
    <col min="8968" max="8968" width="16.75" style="512" bestFit="1" customWidth="1"/>
    <col min="8969" max="9216" width="9" style="512"/>
    <col min="9217" max="9217" width="3.125" style="512" customWidth="1"/>
    <col min="9218" max="9218" width="15.375" style="512" customWidth="1"/>
    <col min="9219" max="9220" width="8.5" style="512" customWidth="1"/>
    <col min="9221" max="9222" width="8.625" style="512" customWidth="1"/>
    <col min="9223" max="9223" width="16.375" style="512" customWidth="1"/>
    <col min="9224" max="9224" width="16.75" style="512" bestFit="1" customWidth="1"/>
    <col min="9225" max="9472" width="9" style="512"/>
    <col min="9473" max="9473" width="3.125" style="512" customWidth="1"/>
    <col min="9474" max="9474" width="15.375" style="512" customWidth="1"/>
    <col min="9475" max="9476" width="8.5" style="512" customWidth="1"/>
    <col min="9477" max="9478" width="8.625" style="512" customWidth="1"/>
    <col min="9479" max="9479" width="16.375" style="512" customWidth="1"/>
    <col min="9480" max="9480" width="16.75" style="512" bestFit="1" customWidth="1"/>
    <col min="9481" max="9728" width="9" style="512"/>
    <col min="9729" max="9729" width="3.125" style="512" customWidth="1"/>
    <col min="9730" max="9730" width="15.375" style="512" customWidth="1"/>
    <col min="9731" max="9732" width="8.5" style="512" customWidth="1"/>
    <col min="9733" max="9734" width="8.625" style="512" customWidth="1"/>
    <col min="9735" max="9735" width="16.375" style="512" customWidth="1"/>
    <col min="9736" max="9736" width="16.75" style="512" bestFit="1" customWidth="1"/>
    <col min="9737" max="9984" width="9" style="512"/>
    <col min="9985" max="9985" width="3.125" style="512" customWidth="1"/>
    <col min="9986" max="9986" width="15.375" style="512" customWidth="1"/>
    <col min="9987" max="9988" width="8.5" style="512" customWidth="1"/>
    <col min="9989" max="9990" width="8.625" style="512" customWidth="1"/>
    <col min="9991" max="9991" width="16.375" style="512" customWidth="1"/>
    <col min="9992" max="9992" width="16.75" style="512" bestFit="1" customWidth="1"/>
    <col min="9993" max="10240" width="9" style="512"/>
    <col min="10241" max="10241" width="3.125" style="512" customWidth="1"/>
    <col min="10242" max="10242" width="15.375" style="512" customWidth="1"/>
    <col min="10243" max="10244" width="8.5" style="512" customWidth="1"/>
    <col min="10245" max="10246" width="8.625" style="512" customWidth="1"/>
    <col min="10247" max="10247" width="16.375" style="512" customWidth="1"/>
    <col min="10248" max="10248" width="16.75" style="512" bestFit="1" customWidth="1"/>
    <col min="10249" max="10496" width="9" style="512"/>
    <col min="10497" max="10497" width="3.125" style="512" customWidth="1"/>
    <col min="10498" max="10498" width="15.375" style="512" customWidth="1"/>
    <col min="10499" max="10500" width="8.5" style="512" customWidth="1"/>
    <col min="10501" max="10502" width="8.625" style="512" customWidth="1"/>
    <col min="10503" max="10503" width="16.375" style="512" customWidth="1"/>
    <col min="10504" max="10504" width="16.75" style="512" bestFit="1" customWidth="1"/>
    <col min="10505" max="10752" width="9" style="512"/>
    <col min="10753" max="10753" width="3.125" style="512" customWidth="1"/>
    <col min="10754" max="10754" width="15.375" style="512" customWidth="1"/>
    <col min="10755" max="10756" width="8.5" style="512" customWidth="1"/>
    <col min="10757" max="10758" width="8.625" style="512" customWidth="1"/>
    <col min="10759" max="10759" width="16.375" style="512" customWidth="1"/>
    <col min="10760" max="10760" width="16.75" style="512" bestFit="1" customWidth="1"/>
    <col min="10761" max="11008" width="9" style="512"/>
    <col min="11009" max="11009" width="3.125" style="512" customWidth="1"/>
    <col min="11010" max="11010" width="15.375" style="512" customWidth="1"/>
    <col min="11011" max="11012" width="8.5" style="512" customWidth="1"/>
    <col min="11013" max="11014" width="8.625" style="512" customWidth="1"/>
    <col min="11015" max="11015" width="16.375" style="512" customWidth="1"/>
    <col min="11016" max="11016" width="16.75" style="512" bestFit="1" customWidth="1"/>
    <col min="11017" max="11264" width="9" style="512"/>
    <col min="11265" max="11265" width="3.125" style="512" customWidth="1"/>
    <col min="11266" max="11266" width="15.375" style="512" customWidth="1"/>
    <col min="11267" max="11268" width="8.5" style="512" customWidth="1"/>
    <col min="11269" max="11270" width="8.625" style="512" customWidth="1"/>
    <col min="11271" max="11271" width="16.375" style="512" customWidth="1"/>
    <col min="11272" max="11272" width="16.75" style="512" bestFit="1" customWidth="1"/>
    <col min="11273" max="11520" width="9" style="512"/>
    <col min="11521" max="11521" width="3.125" style="512" customWidth="1"/>
    <col min="11522" max="11522" width="15.375" style="512" customWidth="1"/>
    <col min="11523" max="11524" width="8.5" style="512" customWidth="1"/>
    <col min="11525" max="11526" width="8.625" style="512" customWidth="1"/>
    <col min="11527" max="11527" width="16.375" style="512" customWidth="1"/>
    <col min="11528" max="11528" width="16.75" style="512" bestFit="1" customWidth="1"/>
    <col min="11529" max="11776" width="9" style="512"/>
    <col min="11777" max="11777" width="3.125" style="512" customWidth="1"/>
    <col min="11778" max="11778" width="15.375" style="512" customWidth="1"/>
    <col min="11779" max="11780" width="8.5" style="512" customWidth="1"/>
    <col min="11781" max="11782" width="8.625" style="512" customWidth="1"/>
    <col min="11783" max="11783" width="16.375" style="512" customWidth="1"/>
    <col min="11784" max="11784" width="16.75" style="512" bestFit="1" customWidth="1"/>
    <col min="11785" max="12032" width="9" style="512"/>
    <col min="12033" max="12033" width="3.125" style="512" customWidth="1"/>
    <col min="12034" max="12034" width="15.375" style="512" customWidth="1"/>
    <col min="12035" max="12036" width="8.5" style="512" customWidth="1"/>
    <col min="12037" max="12038" width="8.625" style="512" customWidth="1"/>
    <col min="12039" max="12039" width="16.375" style="512" customWidth="1"/>
    <col min="12040" max="12040" width="16.75" style="512" bestFit="1" customWidth="1"/>
    <col min="12041" max="12288" width="9" style="512"/>
    <col min="12289" max="12289" width="3.125" style="512" customWidth="1"/>
    <col min="12290" max="12290" width="15.375" style="512" customWidth="1"/>
    <col min="12291" max="12292" width="8.5" style="512" customWidth="1"/>
    <col min="12293" max="12294" width="8.625" style="512" customWidth="1"/>
    <col min="12295" max="12295" width="16.375" style="512" customWidth="1"/>
    <col min="12296" max="12296" width="16.75" style="512" bestFit="1" customWidth="1"/>
    <col min="12297" max="12544" width="9" style="512"/>
    <col min="12545" max="12545" width="3.125" style="512" customWidth="1"/>
    <col min="12546" max="12546" width="15.375" style="512" customWidth="1"/>
    <col min="12547" max="12548" width="8.5" style="512" customWidth="1"/>
    <col min="12549" max="12550" width="8.625" style="512" customWidth="1"/>
    <col min="12551" max="12551" width="16.375" style="512" customWidth="1"/>
    <col min="12552" max="12552" width="16.75" style="512" bestFit="1" customWidth="1"/>
    <col min="12553" max="12800" width="9" style="512"/>
    <col min="12801" max="12801" width="3.125" style="512" customWidth="1"/>
    <col min="12802" max="12802" width="15.375" style="512" customWidth="1"/>
    <col min="12803" max="12804" width="8.5" style="512" customWidth="1"/>
    <col min="12805" max="12806" width="8.625" style="512" customWidth="1"/>
    <col min="12807" max="12807" width="16.375" style="512" customWidth="1"/>
    <col min="12808" max="12808" width="16.75" style="512" bestFit="1" customWidth="1"/>
    <col min="12809" max="13056" width="9" style="512"/>
    <col min="13057" max="13057" width="3.125" style="512" customWidth="1"/>
    <col min="13058" max="13058" width="15.375" style="512" customWidth="1"/>
    <col min="13059" max="13060" width="8.5" style="512" customWidth="1"/>
    <col min="13061" max="13062" width="8.625" style="512" customWidth="1"/>
    <col min="13063" max="13063" width="16.375" style="512" customWidth="1"/>
    <col min="13064" max="13064" width="16.75" style="512" bestFit="1" customWidth="1"/>
    <col min="13065" max="13312" width="9" style="512"/>
    <col min="13313" max="13313" width="3.125" style="512" customWidth="1"/>
    <col min="13314" max="13314" width="15.375" style="512" customWidth="1"/>
    <col min="13315" max="13316" width="8.5" style="512" customWidth="1"/>
    <col min="13317" max="13318" width="8.625" style="512" customWidth="1"/>
    <col min="13319" max="13319" width="16.375" style="512" customWidth="1"/>
    <col min="13320" max="13320" width="16.75" style="512" bestFit="1" customWidth="1"/>
    <col min="13321" max="13568" width="9" style="512"/>
    <col min="13569" max="13569" width="3.125" style="512" customWidth="1"/>
    <col min="13570" max="13570" width="15.375" style="512" customWidth="1"/>
    <col min="13571" max="13572" width="8.5" style="512" customWidth="1"/>
    <col min="13573" max="13574" width="8.625" style="512" customWidth="1"/>
    <col min="13575" max="13575" width="16.375" style="512" customWidth="1"/>
    <col min="13576" max="13576" width="16.75" style="512" bestFit="1" customWidth="1"/>
    <col min="13577" max="13824" width="9" style="512"/>
    <col min="13825" max="13825" width="3.125" style="512" customWidth="1"/>
    <col min="13826" max="13826" width="15.375" style="512" customWidth="1"/>
    <col min="13827" max="13828" width="8.5" style="512" customWidth="1"/>
    <col min="13829" max="13830" width="8.625" style="512" customWidth="1"/>
    <col min="13831" max="13831" width="16.375" style="512" customWidth="1"/>
    <col min="13832" max="13832" width="16.75" style="512" bestFit="1" customWidth="1"/>
    <col min="13833" max="14080" width="9" style="512"/>
    <col min="14081" max="14081" width="3.125" style="512" customWidth="1"/>
    <col min="14082" max="14082" width="15.375" style="512" customWidth="1"/>
    <col min="14083" max="14084" width="8.5" style="512" customWidth="1"/>
    <col min="14085" max="14086" width="8.625" style="512" customWidth="1"/>
    <col min="14087" max="14087" width="16.375" style="512" customWidth="1"/>
    <col min="14088" max="14088" width="16.75" style="512" bestFit="1" customWidth="1"/>
    <col min="14089" max="14336" width="9" style="512"/>
    <col min="14337" max="14337" width="3.125" style="512" customWidth="1"/>
    <col min="14338" max="14338" width="15.375" style="512" customWidth="1"/>
    <col min="14339" max="14340" width="8.5" style="512" customWidth="1"/>
    <col min="14341" max="14342" width="8.625" style="512" customWidth="1"/>
    <col min="14343" max="14343" width="16.375" style="512" customWidth="1"/>
    <col min="14344" max="14344" width="16.75" style="512" bestFit="1" customWidth="1"/>
    <col min="14345" max="14592" width="9" style="512"/>
    <col min="14593" max="14593" width="3.125" style="512" customWidth="1"/>
    <col min="14594" max="14594" width="15.375" style="512" customWidth="1"/>
    <col min="14595" max="14596" width="8.5" style="512" customWidth="1"/>
    <col min="14597" max="14598" width="8.625" style="512" customWidth="1"/>
    <col min="14599" max="14599" width="16.375" style="512" customWidth="1"/>
    <col min="14600" max="14600" width="16.75" style="512" bestFit="1" customWidth="1"/>
    <col min="14601" max="14848" width="9" style="512"/>
    <col min="14849" max="14849" width="3.125" style="512" customWidth="1"/>
    <col min="14850" max="14850" width="15.375" style="512" customWidth="1"/>
    <col min="14851" max="14852" width="8.5" style="512" customWidth="1"/>
    <col min="14853" max="14854" width="8.625" style="512" customWidth="1"/>
    <col min="14855" max="14855" width="16.375" style="512" customWidth="1"/>
    <col min="14856" max="14856" width="16.75" style="512" bestFit="1" customWidth="1"/>
    <col min="14857" max="15104" width="9" style="512"/>
    <col min="15105" max="15105" width="3.125" style="512" customWidth="1"/>
    <col min="15106" max="15106" width="15.375" style="512" customWidth="1"/>
    <col min="15107" max="15108" width="8.5" style="512" customWidth="1"/>
    <col min="15109" max="15110" width="8.625" style="512" customWidth="1"/>
    <col min="15111" max="15111" width="16.375" style="512" customWidth="1"/>
    <col min="15112" max="15112" width="16.75" style="512" bestFit="1" customWidth="1"/>
    <col min="15113" max="15360" width="9" style="512"/>
    <col min="15361" max="15361" width="3.125" style="512" customWidth="1"/>
    <col min="15362" max="15362" width="15.375" style="512" customWidth="1"/>
    <col min="15363" max="15364" width="8.5" style="512" customWidth="1"/>
    <col min="15365" max="15366" width="8.625" style="512" customWidth="1"/>
    <col min="15367" max="15367" width="16.375" style="512" customWidth="1"/>
    <col min="15368" max="15368" width="16.75" style="512" bestFit="1" customWidth="1"/>
    <col min="15369" max="15616" width="9" style="512"/>
    <col min="15617" max="15617" width="3.125" style="512" customWidth="1"/>
    <col min="15618" max="15618" width="15.375" style="512" customWidth="1"/>
    <col min="15619" max="15620" width="8.5" style="512" customWidth="1"/>
    <col min="15621" max="15622" width="8.625" style="512" customWidth="1"/>
    <col min="15623" max="15623" width="16.375" style="512" customWidth="1"/>
    <col min="15624" max="15624" width="16.75" style="512" bestFit="1" customWidth="1"/>
    <col min="15625" max="15872" width="9" style="512"/>
    <col min="15873" max="15873" width="3.125" style="512" customWidth="1"/>
    <col min="15874" max="15874" width="15.375" style="512" customWidth="1"/>
    <col min="15875" max="15876" width="8.5" style="512" customWidth="1"/>
    <col min="15877" max="15878" width="8.625" style="512" customWidth="1"/>
    <col min="15879" max="15879" width="16.375" style="512" customWidth="1"/>
    <col min="15880" max="15880" width="16.75" style="512" bestFit="1" customWidth="1"/>
    <col min="15881" max="16128" width="9" style="512"/>
    <col min="16129" max="16129" width="3.125" style="512" customWidth="1"/>
    <col min="16130" max="16130" width="15.375" style="512" customWidth="1"/>
    <col min="16131" max="16132" width="8.5" style="512" customWidth="1"/>
    <col min="16133" max="16134" width="8.625" style="512" customWidth="1"/>
    <col min="16135" max="16135" width="16.375" style="512" customWidth="1"/>
    <col min="16136" max="16136" width="16.75" style="512" bestFit="1" customWidth="1"/>
    <col min="16137" max="16384" width="9" style="512"/>
  </cols>
  <sheetData>
    <row r="1" spans="1:8" ht="21.75" customHeight="1">
      <c r="A1" s="511" t="s">
        <v>680</v>
      </c>
      <c r="B1" s="511"/>
      <c r="H1" s="513" t="s">
        <v>681</v>
      </c>
    </row>
    <row r="2" spans="1:8" ht="56.25" customHeight="1">
      <c r="A2" s="1470" t="s">
        <v>682</v>
      </c>
      <c r="B2" s="1470"/>
      <c r="C2" s="1470"/>
      <c r="D2" s="1470"/>
      <c r="E2" s="1470"/>
      <c r="F2" s="1470"/>
      <c r="G2" s="1470"/>
      <c r="H2" s="1470"/>
    </row>
    <row r="3" spans="1:8" ht="15.75" customHeight="1">
      <c r="A3" s="1471"/>
      <c r="B3" s="1471"/>
      <c r="C3" s="1472"/>
      <c r="D3" s="1473"/>
      <c r="E3" s="514"/>
    </row>
    <row r="4" spans="1:8" ht="17.25" customHeight="1">
      <c r="A4" s="1471"/>
      <c r="B4" s="1471"/>
      <c r="C4" s="1474" t="s">
        <v>683</v>
      </c>
      <c r="D4" s="1474"/>
      <c r="E4" s="1475" t="s">
        <v>684</v>
      </c>
      <c r="F4" s="1476"/>
      <c r="G4" s="1476"/>
      <c r="H4" s="1477"/>
    </row>
    <row r="5" spans="1:8" ht="17.25" customHeight="1">
      <c r="A5" s="1471"/>
      <c r="B5" s="1471"/>
      <c r="C5" s="1474"/>
      <c r="D5" s="1474"/>
      <c r="E5" s="1478"/>
      <c r="F5" s="1479"/>
      <c r="G5" s="1479"/>
      <c r="H5" s="1480"/>
    </row>
    <row r="6" spans="1:8" ht="17.25" customHeight="1">
      <c r="A6" s="1471"/>
      <c r="B6" s="1471"/>
      <c r="C6" s="1474"/>
      <c r="D6" s="1474"/>
      <c r="E6" s="1481"/>
      <c r="F6" s="1482"/>
      <c r="G6" s="1482"/>
      <c r="H6" s="1483"/>
    </row>
    <row r="7" spans="1:8" ht="17.25" customHeight="1">
      <c r="A7" s="515"/>
      <c r="B7" s="515"/>
      <c r="C7" s="516"/>
      <c r="D7" s="516"/>
      <c r="E7" s="517"/>
      <c r="F7" s="517"/>
      <c r="G7" s="517"/>
    </row>
    <row r="8" spans="1:8" ht="12.75" customHeight="1">
      <c r="A8" s="515"/>
      <c r="B8" s="1453" t="s">
        <v>685</v>
      </c>
      <c r="C8" s="1456" t="s">
        <v>686</v>
      </c>
      <c r="D8" s="1457"/>
      <c r="E8" s="1458"/>
      <c r="F8" s="518"/>
      <c r="G8" s="518"/>
      <c r="H8" s="519"/>
    </row>
    <row r="9" spans="1:8" ht="12.75" customHeight="1">
      <c r="A9" s="515"/>
      <c r="B9" s="1454"/>
      <c r="C9" s="1459"/>
      <c r="D9" s="1460"/>
      <c r="E9" s="1461"/>
      <c r="F9" s="520">
        <v>1</v>
      </c>
      <c r="G9" s="521" t="s">
        <v>687</v>
      </c>
      <c r="H9" s="522"/>
    </row>
    <row r="10" spans="1:8" ht="12.75" customHeight="1">
      <c r="A10" s="515"/>
      <c r="B10" s="1454"/>
      <c r="C10" s="1459"/>
      <c r="D10" s="1460"/>
      <c r="E10" s="1461"/>
      <c r="F10" s="520">
        <v>2</v>
      </c>
      <c r="G10" s="521" t="s">
        <v>688</v>
      </c>
      <c r="H10" s="522"/>
    </row>
    <row r="11" spans="1:8" ht="12.75" customHeight="1">
      <c r="A11" s="515"/>
      <c r="B11" s="1454"/>
      <c r="C11" s="1459"/>
      <c r="D11" s="1460"/>
      <c r="E11" s="1461"/>
      <c r="F11" s="520">
        <v>3</v>
      </c>
      <c r="G11" s="521" t="s">
        <v>689</v>
      </c>
      <c r="H11" s="522"/>
    </row>
    <row r="12" spans="1:8" ht="12.75" customHeight="1">
      <c r="A12" s="515"/>
      <c r="B12" s="1454"/>
      <c r="C12" s="1459"/>
      <c r="D12" s="1460"/>
      <c r="E12" s="1461"/>
      <c r="F12" s="523">
        <v>4</v>
      </c>
      <c r="G12" s="521" t="s">
        <v>690</v>
      </c>
      <c r="H12" s="522"/>
    </row>
    <row r="13" spans="1:8" ht="12.75" customHeight="1">
      <c r="A13" s="515"/>
      <c r="B13" s="1454"/>
      <c r="C13" s="1459"/>
      <c r="D13" s="1460"/>
      <c r="E13" s="1461"/>
      <c r="F13" s="523">
        <v>5</v>
      </c>
      <c r="G13" s="521" t="s">
        <v>691</v>
      </c>
      <c r="H13" s="522"/>
    </row>
    <row r="14" spans="1:8" ht="12.75" customHeight="1">
      <c r="A14" s="515"/>
      <c r="B14" s="1454"/>
      <c r="C14" s="1459"/>
      <c r="D14" s="1460"/>
      <c r="E14" s="1461"/>
      <c r="F14" s="523">
        <v>6</v>
      </c>
      <c r="G14" s="521" t="s">
        <v>692</v>
      </c>
      <c r="H14" s="522"/>
    </row>
    <row r="15" spans="1:8" ht="12.75" customHeight="1">
      <c r="A15" s="515"/>
      <c r="B15" s="1454"/>
      <c r="C15" s="1459"/>
      <c r="D15" s="1460"/>
      <c r="E15" s="1461"/>
      <c r="F15" s="523">
        <v>7</v>
      </c>
      <c r="G15" s="521" t="s">
        <v>693</v>
      </c>
      <c r="H15" s="522"/>
    </row>
    <row r="16" spans="1:8" ht="12.75" customHeight="1">
      <c r="A16" s="515"/>
      <c r="B16" s="1454"/>
      <c r="C16" s="1459"/>
      <c r="D16" s="1460"/>
      <c r="E16" s="1461"/>
      <c r="F16" s="523">
        <v>8</v>
      </c>
      <c r="G16" s="521" t="s">
        <v>694</v>
      </c>
      <c r="H16" s="522"/>
    </row>
    <row r="17" spans="1:8" ht="12.75" customHeight="1">
      <c r="A17" s="515"/>
      <c r="B17" s="1454"/>
      <c r="C17" s="1462"/>
      <c r="D17" s="1463"/>
      <c r="E17" s="1464"/>
      <c r="F17" s="524"/>
      <c r="G17" s="524"/>
      <c r="H17" s="525"/>
    </row>
    <row r="18" spans="1:8" ht="47.25" customHeight="1">
      <c r="B18" s="1455"/>
      <c r="C18" s="1465" t="s">
        <v>695</v>
      </c>
      <c r="D18" s="1466"/>
      <c r="E18" s="1466"/>
      <c r="F18" s="1466"/>
      <c r="G18" s="1466"/>
      <c r="H18" s="1467"/>
    </row>
    <row r="19" spans="1:8" ht="15.75" customHeight="1" thickBot="1">
      <c r="A19" s="526"/>
      <c r="B19" s="526"/>
      <c r="C19" s="526"/>
      <c r="D19" s="526"/>
      <c r="E19" s="526"/>
      <c r="F19" s="526"/>
      <c r="G19" s="526"/>
      <c r="H19" s="526"/>
    </row>
    <row r="20" spans="1:8" s="526" customFormat="1" ht="24.75" customHeight="1">
      <c r="A20" s="527"/>
      <c r="B20" s="528" t="s">
        <v>696</v>
      </c>
      <c r="C20" s="1468" t="s">
        <v>697</v>
      </c>
      <c r="D20" s="1468"/>
      <c r="E20" s="1468" t="s">
        <v>698</v>
      </c>
      <c r="F20" s="1469"/>
      <c r="G20" s="529" t="s">
        <v>699</v>
      </c>
      <c r="H20" s="530" t="s">
        <v>700</v>
      </c>
    </row>
    <row r="21" spans="1:8" s="526" customFormat="1" ht="17.25" customHeight="1">
      <c r="A21" s="527">
        <v>1</v>
      </c>
      <c r="B21" s="531"/>
      <c r="C21" s="1448"/>
      <c r="D21" s="1449"/>
      <c r="E21" s="1446"/>
      <c r="F21" s="1447"/>
      <c r="G21" s="532"/>
      <c r="H21" s="533"/>
    </row>
    <row r="22" spans="1:8" s="526" customFormat="1" ht="17.25" customHeight="1">
      <c r="A22" s="527">
        <v>2</v>
      </c>
      <c r="B22" s="531"/>
      <c r="C22" s="1448"/>
      <c r="D22" s="1449"/>
      <c r="E22" s="1446"/>
      <c r="F22" s="1447"/>
      <c r="G22" s="532"/>
      <c r="H22" s="533"/>
    </row>
    <row r="23" spans="1:8" s="526" customFormat="1" ht="17.25" customHeight="1">
      <c r="A23" s="527">
        <v>3</v>
      </c>
      <c r="B23" s="534"/>
      <c r="C23" s="1450"/>
      <c r="D23" s="1451"/>
      <c r="E23" s="1447"/>
      <c r="F23" s="1452"/>
      <c r="G23" s="532"/>
      <c r="H23" s="533"/>
    </row>
    <row r="24" spans="1:8" s="526" customFormat="1" ht="17.25" customHeight="1">
      <c r="A24" s="527">
        <v>4</v>
      </c>
      <c r="B24" s="534"/>
      <c r="C24" s="1450"/>
      <c r="D24" s="1451"/>
      <c r="E24" s="1447"/>
      <c r="F24" s="1452"/>
      <c r="G24" s="532"/>
      <c r="H24" s="533"/>
    </row>
    <row r="25" spans="1:8" s="526" customFormat="1" ht="17.25" customHeight="1">
      <c r="A25" s="527">
        <v>5</v>
      </c>
      <c r="B25" s="534"/>
      <c r="C25" s="1450"/>
      <c r="D25" s="1451"/>
      <c r="E25" s="1447"/>
      <c r="F25" s="1452"/>
      <c r="G25" s="532"/>
      <c r="H25" s="533"/>
    </row>
    <row r="26" spans="1:8" s="526" customFormat="1" ht="17.25" customHeight="1">
      <c r="A26" s="527">
        <v>6</v>
      </c>
      <c r="B26" s="534"/>
      <c r="C26" s="1450"/>
      <c r="D26" s="1451"/>
      <c r="E26" s="1447"/>
      <c r="F26" s="1452"/>
      <c r="G26" s="532"/>
      <c r="H26" s="535"/>
    </row>
    <row r="27" spans="1:8" s="526" customFormat="1" ht="17.25" customHeight="1">
      <c r="A27" s="527">
        <v>7</v>
      </c>
      <c r="B27" s="531"/>
      <c r="C27" s="1446"/>
      <c r="D27" s="1446"/>
      <c r="E27" s="1446"/>
      <c r="F27" s="1447"/>
      <c r="G27" s="536"/>
      <c r="H27" s="535"/>
    </row>
    <row r="28" spans="1:8" s="526" customFormat="1" ht="17.25" customHeight="1">
      <c r="A28" s="527">
        <v>8</v>
      </c>
      <c r="B28" s="531"/>
      <c r="C28" s="1446"/>
      <c r="D28" s="1446"/>
      <c r="E28" s="1446"/>
      <c r="F28" s="1447"/>
      <c r="G28" s="536"/>
      <c r="H28" s="535"/>
    </row>
    <row r="29" spans="1:8" s="526" customFormat="1" ht="17.25" customHeight="1">
      <c r="A29" s="527">
        <v>9</v>
      </c>
      <c r="B29" s="531"/>
      <c r="C29" s="1446"/>
      <c r="D29" s="1446"/>
      <c r="E29" s="1446"/>
      <c r="F29" s="1447"/>
      <c r="G29" s="536"/>
      <c r="H29" s="535"/>
    </row>
    <row r="30" spans="1:8" s="526" customFormat="1" ht="17.25" customHeight="1">
      <c r="A30" s="527">
        <v>10</v>
      </c>
      <c r="B30" s="531"/>
      <c r="C30" s="1446"/>
      <c r="D30" s="1446"/>
      <c r="E30" s="1446"/>
      <c r="F30" s="1447"/>
      <c r="G30" s="536"/>
      <c r="H30" s="535"/>
    </row>
    <row r="31" spans="1:8" s="526" customFormat="1" ht="17.25" customHeight="1">
      <c r="A31" s="527">
        <v>11</v>
      </c>
      <c r="B31" s="534"/>
      <c r="C31" s="1450"/>
      <c r="D31" s="1451"/>
      <c r="E31" s="1446"/>
      <c r="F31" s="1447"/>
      <c r="G31" s="532"/>
      <c r="H31" s="533"/>
    </row>
    <row r="32" spans="1:8" s="526" customFormat="1" ht="17.25" customHeight="1">
      <c r="A32" s="527">
        <v>12</v>
      </c>
      <c r="B32" s="531"/>
      <c r="C32" s="1448"/>
      <c r="D32" s="1449"/>
      <c r="E32" s="1446"/>
      <c r="F32" s="1447"/>
      <c r="G32" s="532"/>
      <c r="H32" s="533"/>
    </row>
    <row r="33" spans="1:8" s="526" customFormat="1" ht="17.25" customHeight="1">
      <c r="A33" s="527">
        <v>13</v>
      </c>
      <c r="B33" s="534"/>
      <c r="C33" s="1450"/>
      <c r="D33" s="1451"/>
      <c r="E33" s="1447"/>
      <c r="F33" s="1452"/>
      <c r="G33" s="532"/>
      <c r="H33" s="533"/>
    </row>
    <row r="34" spans="1:8" s="526" customFormat="1" ht="17.25" customHeight="1">
      <c r="A34" s="527">
        <v>14</v>
      </c>
      <c r="B34" s="531"/>
      <c r="C34" s="1448"/>
      <c r="D34" s="1449"/>
      <c r="E34" s="1446"/>
      <c r="F34" s="1447"/>
      <c r="G34" s="532"/>
      <c r="H34" s="533"/>
    </row>
    <row r="35" spans="1:8" s="526" customFormat="1" ht="17.25" customHeight="1">
      <c r="A35" s="527">
        <v>15</v>
      </c>
      <c r="B35" s="531"/>
      <c r="C35" s="1450"/>
      <c r="D35" s="1484"/>
      <c r="E35" s="1446"/>
      <c r="F35" s="1447"/>
      <c r="G35" s="532"/>
      <c r="H35" s="535"/>
    </row>
    <row r="36" spans="1:8" s="526" customFormat="1" ht="17.25" customHeight="1">
      <c r="A36" s="527">
        <v>16</v>
      </c>
      <c r="B36" s="531"/>
      <c r="C36" s="1485"/>
      <c r="D36" s="1446"/>
      <c r="E36" s="1446"/>
      <c r="F36" s="1447"/>
      <c r="G36" s="532"/>
      <c r="H36" s="535"/>
    </row>
    <row r="37" spans="1:8" s="526" customFormat="1" ht="17.25" customHeight="1">
      <c r="A37" s="527">
        <v>17</v>
      </c>
      <c r="B37" s="531"/>
      <c r="C37" s="1446"/>
      <c r="D37" s="1446"/>
      <c r="E37" s="1446"/>
      <c r="F37" s="1447"/>
      <c r="G37" s="532"/>
      <c r="H37" s="535"/>
    </row>
    <row r="38" spans="1:8" s="526" customFormat="1" ht="17.25" customHeight="1">
      <c r="A38" s="527">
        <v>18</v>
      </c>
      <c r="B38" s="531"/>
      <c r="C38" s="1446"/>
      <c r="D38" s="1446"/>
      <c r="E38" s="1446"/>
      <c r="F38" s="1447"/>
      <c r="G38" s="532"/>
      <c r="H38" s="535"/>
    </row>
    <row r="39" spans="1:8" s="526" customFormat="1" ht="17.25" customHeight="1">
      <c r="A39" s="527">
        <v>19</v>
      </c>
      <c r="B39" s="531"/>
      <c r="C39" s="1446"/>
      <c r="D39" s="1446"/>
      <c r="E39" s="1446"/>
      <c r="F39" s="1447"/>
      <c r="G39" s="532"/>
      <c r="H39" s="535"/>
    </row>
    <row r="40" spans="1:8" s="526" customFormat="1" ht="17.25" customHeight="1" thickBot="1">
      <c r="A40" s="527">
        <v>20</v>
      </c>
      <c r="B40" s="531"/>
      <c r="C40" s="1446"/>
      <c r="D40" s="1446"/>
      <c r="E40" s="1446"/>
      <c r="F40" s="1447"/>
      <c r="G40" s="537"/>
      <c r="H40" s="535"/>
    </row>
    <row r="41" spans="1:8" ht="39.75" customHeight="1">
      <c r="A41" s="1486" t="s">
        <v>701</v>
      </c>
      <c r="B41" s="1487"/>
      <c r="C41" s="1487"/>
      <c r="D41" s="1487"/>
      <c r="E41" s="1487"/>
      <c r="F41" s="1487"/>
      <c r="G41" s="1487"/>
      <c r="H41" s="1487"/>
    </row>
    <row r="42" spans="1:8" ht="82.5" customHeight="1">
      <c r="A42" s="1487"/>
      <c r="B42" s="1487"/>
      <c r="C42" s="1487"/>
      <c r="D42" s="1487"/>
      <c r="E42" s="1487"/>
      <c r="F42" s="1487"/>
      <c r="G42" s="1487"/>
      <c r="H42" s="1487"/>
    </row>
  </sheetData>
  <mergeCells count="54">
    <mergeCell ref="C39:D39"/>
    <mergeCell ref="E39:F39"/>
    <mergeCell ref="C40:D40"/>
    <mergeCell ref="E40:F40"/>
    <mergeCell ref="A41:H42"/>
    <mergeCell ref="C36:D36"/>
    <mergeCell ref="E36:F36"/>
    <mergeCell ref="C37:D37"/>
    <mergeCell ref="E37:F37"/>
    <mergeCell ref="C38:D38"/>
    <mergeCell ref="E38:F38"/>
    <mergeCell ref="C33:D33"/>
    <mergeCell ref="E33:F33"/>
    <mergeCell ref="C34:D34"/>
    <mergeCell ref="E34:F34"/>
    <mergeCell ref="C35:D35"/>
    <mergeCell ref="E35:F35"/>
    <mergeCell ref="C24:D24"/>
    <mergeCell ref="E24:F24"/>
    <mergeCell ref="C25:D25"/>
    <mergeCell ref="E25:F25"/>
    <mergeCell ref="C26:D26"/>
    <mergeCell ref="E26:F26"/>
    <mergeCell ref="A2:H2"/>
    <mergeCell ref="A3:B3"/>
    <mergeCell ref="C3:D3"/>
    <mergeCell ref="A4:B4"/>
    <mergeCell ref="C4:D6"/>
    <mergeCell ref="E4:H6"/>
    <mergeCell ref="A5:B5"/>
    <mergeCell ref="A6:B6"/>
    <mergeCell ref="B8:B18"/>
    <mergeCell ref="C8:E17"/>
    <mergeCell ref="C18:H18"/>
    <mergeCell ref="C20:D20"/>
    <mergeCell ref="E20:F20"/>
    <mergeCell ref="C21:D21"/>
    <mergeCell ref="E21:F21"/>
    <mergeCell ref="C22:D22"/>
    <mergeCell ref="E22:F22"/>
    <mergeCell ref="C23:D23"/>
    <mergeCell ref="E23:F23"/>
    <mergeCell ref="C27:D27"/>
    <mergeCell ref="E27:F27"/>
    <mergeCell ref="C28:D28"/>
    <mergeCell ref="E28:F28"/>
    <mergeCell ref="C32:D32"/>
    <mergeCell ref="E32:F32"/>
    <mergeCell ref="C29:D29"/>
    <mergeCell ref="E29:F29"/>
    <mergeCell ref="C30:D30"/>
    <mergeCell ref="E30:F30"/>
    <mergeCell ref="C31:D31"/>
    <mergeCell ref="E31:F31"/>
  </mergeCells>
  <phoneticPr fontId="8"/>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view="pageBreakPreview" zoomScale="60" workbookViewId="0">
      <selection activeCell="A2" sqref="A2:P2"/>
    </sheetView>
  </sheetViews>
  <sheetFormatPr defaultRowHeight="13.5"/>
  <cols>
    <col min="1" max="1" width="12.375" style="33" customWidth="1"/>
    <col min="2" max="2" width="5.25" style="33" customWidth="1"/>
    <col min="3" max="3" width="11" style="33" customWidth="1"/>
    <col min="4" max="15" width="5.625" style="33" customWidth="1"/>
    <col min="16" max="16" width="6.75" style="33" customWidth="1"/>
    <col min="17" max="33" width="11.375" style="33" customWidth="1"/>
    <col min="34" max="256" width="9" style="33" customWidth="1"/>
    <col min="257" max="257" width="12.375" style="33" customWidth="1"/>
    <col min="258" max="258" width="5.25" style="33" customWidth="1"/>
    <col min="259" max="259" width="11" style="33" customWidth="1"/>
    <col min="260" max="271" width="5.625" style="33" customWidth="1"/>
    <col min="272" max="272" width="6.75" style="33" customWidth="1"/>
    <col min="273" max="289" width="11.375" style="33" customWidth="1"/>
    <col min="290" max="512" width="9" style="33" customWidth="1"/>
    <col min="513" max="513" width="12.375" style="33" customWidth="1"/>
    <col min="514" max="514" width="5.25" style="33" customWidth="1"/>
    <col min="515" max="515" width="11" style="33" customWidth="1"/>
    <col min="516" max="527" width="5.625" style="33" customWidth="1"/>
    <col min="528" max="528" width="6.75" style="33" customWidth="1"/>
    <col min="529" max="545" width="11.375" style="33" customWidth="1"/>
    <col min="546" max="768" width="9" style="33" customWidth="1"/>
    <col min="769" max="769" width="12.375" style="33" customWidth="1"/>
    <col min="770" max="770" width="5.25" style="33" customWidth="1"/>
    <col min="771" max="771" width="11" style="33" customWidth="1"/>
    <col min="772" max="783" width="5.625" style="33" customWidth="1"/>
    <col min="784" max="784" width="6.75" style="33" customWidth="1"/>
    <col min="785" max="801" width="11.375" style="33" customWidth="1"/>
    <col min="802" max="1024" width="9" style="33" customWidth="1"/>
    <col min="1025" max="1025" width="12.375" style="33" customWidth="1"/>
    <col min="1026" max="1026" width="5.25" style="33" customWidth="1"/>
    <col min="1027" max="1027" width="11" style="33" customWidth="1"/>
    <col min="1028" max="1039" width="5.625" style="33" customWidth="1"/>
    <col min="1040" max="1040" width="6.75" style="33" customWidth="1"/>
    <col min="1041" max="1057" width="11.375" style="33" customWidth="1"/>
    <col min="1058" max="1280" width="9" style="33" customWidth="1"/>
    <col min="1281" max="1281" width="12.375" style="33" customWidth="1"/>
    <col min="1282" max="1282" width="5.25" style="33" customWidth="1"/>
    <col min="1283" max="1283" width="11" style="33" customWidth="1"/>
    <col min="1284" max="1295" width="5.625" style="33" customWidth="1"/>
    <col min="1296" max="1296" width="6.75" style="33" customWidth="1"/>
    <col min="1297" max="1313" width="11.375" style="33" customWidth="1"/>
    <col min="1314" max="1536" width="9" style="33" customWidth="1"/>
    <col min="1537" max="1537" width="12.375" style="33" customWidth="1"/>
    <col min="1538" max="1538" width="5.25" style="33" customWidth="1"/>
    <col min="1539" max="1539" width="11" style="33" customWidth="1"/>
    <col min="1540" max="1551" width="5.625" style="33" customWidth="1"/>
    <col min="1552" max="1552" width="6.75" style="33" customWidth="1"/>
    <col min="1553" max="1569" width="11.375" style="33" customWidth="1"/>
    <col min="1570" max="1792" width="9" style="33" customWidth="1"/>
    <col min="1793" max="1793" width="12.375" style="33" customWidth="1"/>
    <col min="1794" max="1794" width="5.25" style="33" customWidth="1"/>
    <col min="1795" max="1795" width="11" style="33" customWidth="1"/>
    <col min="1796" max="1807" width="5.625" style="33" customWidth="1"/>
    <col min="1808" max="1808" width="6.75" style="33" customWidth="1"/>
    <col min="1809" max="1825" width="11.375" style="33" customWidth="1"/>
    <col min="1826" max="2048" width="9" style="33" customWidth="1"/>
    <col min="2049" max="2049" width="12.375" style="33" customWidth="1"/>
    <col min="2050" max="2050" width="5.25" style="33" customWidth="1"/>
    <col min="2051" max="2051" width="11" style="33" customWidth="1"/>
    <col min="2052" max="2063" width="5.625" style="33" customWidth="1"/>
    <col min="2064" max="2064" width="6.75" style="33" customWidth="1"/>
    <col min="2065" max="2081" width="11.375" style="33" customWidth="1"/>
    <col min="2082" max="2304" width="9" style="33" customWidth="1"/>
    <col min="2305" max="2305" width="12.375" style="33" customWidth="1"/>
    <col min="2306" max="2306" width="5.25" style="33" customWidth="1"/>
    <col min="2307" max="2307" width="11" style="33" customWidth="1"/>
    <col min="2308" max="2319" width="5.625" style="33" customWidth="1"/>
    <col min="2320" max="2320" width="6.75" style="33" customWidth="1"/>
    <col min="2321" max="2337" width="11.375" style="33" customWidth="1"/>
    <col min="2338" max="2560" width="9" style="33" customWidth="1"/>
    <col min="2561" max="2561" width="12.375" style="33" customWidth="1"/>
    <col min="2562" max="2562" width="5.25" style="33" customWidth="1"/>
    <col min="2563" max="2563" width="11" style="33" customWidth="1"/>
    <col min="2564" max="2575" width="5.625" style="33" customWidth="1"/>
    <col min="2576" max="2576" width="6.75" style="33" customWidth="1"/>
    <col min="2577" max="2593" width="11.375" style="33" customWidth="1"/>
    <col min="2594" max="2816" width="9" style="33" customWidth="1"/>
    <col min="2817" max="2817" width="12.375" style="33" customWidth="1"/>
    <col min="2818" max="2818" width="5.25" style="33" customWidth="1"/>
    <col min="2819" max="2819" width="11" style="33" customWidth="1"/>
    <col min="2820" max="2831" width="5.625" style="33" customWidth="1"/>
    <col min="2832" max="2832" width="6.75" style="33" customWidth="1"/>
    <col min="2833" max="2849" width="11.375" style="33" customWidth="1"/>
    <col min="2850" max="3072" width="9" style="33" customWidth="1"/>
    <col min="3073" max="3073" width="12.375" style="33" customWidth="1"/>
    <col min="3074" max="3074" width="5.25" style="33" customWidth="1"/>
    <col min="3075" max="3075" width="11" style="33" customWidth="1"/>
    <col min="3076" max="3087" width="5.625" style="33" customWidth="1"/>
    <col min="3088" max="3088" width="6.75" style="33" customWidth="1"/>
    <col min="3089" max="3105" width="11.375" style="33" customWidth="1"/>
    <col min="3106" max="3328" width="9" style="33" customWidth="1"/>
    <col min="3329" max="3329" width="12.375" style="33" customWidth="1"/>
    <col min="3330" max="3330" width="5.25" style="33" customWidth="1"/>
    <col min="3331" max="3331" width="11" style="33" customWidth="1"/>
    <col min="3332" max="3343" width="5.625" style="33" customWidth="1"/>
    <col min="3344" max="3344" width="6.75" style="33" customWidth="1"/>
    <col min="3345" max="3361" width="11.375" style="33" customWidth="1"/>
    <col min="3362" max="3584" width="9" style="33" customWidth="1"/>
    <col min="3585" max="3585" width="12.375" style="33" customWidth="1"/>
    <col min="3586" max="3586" width="5.25" style="33" customWidth="1"/>
    <col min="3587" max="3587" width="11" style="33" customWidth="1"/>
    <col min="3588" max="3599" width="5.625" style="33" customWidth="1"/>
    <col min="3600" max="3600" width="6.75" style="33" customWidth="1"/>
    <col min="3601" max="3617" width="11.375" style="33" customWidth="1"/>
    <col min="3618" max="3840" width="9" style="33" customWidth="1"/>
    <col min="3841" max="3841" width="12.375" style="33" customWidth="1"/>
    <col min="3842" max="3842" width="5.25" style="33" customWidth="1"/>
    <col min="3843" max="3843" width="11" style="33" customWidth="1"/>
    <col min="3844" max="3855" width="5.625" style="33" customWidth="1"/>
    <col min="3856" max="3856" width="6.75" style="33" customWidth="1"/>
    <col min="3857" max="3873" width="11.375" style="33" customWidth="1"/>
    <col min="3874" max="4096" width="9" style="33" customWidth="1"/>
    <col min="4097" max="4097" width="12.375" style="33" customWidth="1"/>
    <col min="4098" max="4098" width="5.25" style="33" customWidth="1"/>
    <col min="4099" max="4099" width="11" style="33" customWidth="1"/>
    <col min="4100" max="4111" width="5.625" style="33" customWidth="1"/>
    <col min="4112" max="4112" width="6.75" style="33" customWidth="1"/>
    <col min="4113" max="4129" width="11.375" style="33" customWidth="1"/>
    <col min="4130" max="4352" width="9" style="33" customWidth="1"/>
    <col min="4353" max="4353" width="12.375" style="33" customWidth="1"/>
    <col min="4354" max="4354" width="5.25" style="33" customWidth="1"/>
    <col min="4355" max="4355" width="11" style="33" customWidth="1"/>
    <col min="4356" max="4367" width="5.625" style="33" customWidth="1"/>
    <col min="4368" max="4368" width="6.75" style="33" customWidth="1"/>
    <col min="4369" max="4385" width="11.375" style="33" customWidth="1"/>
    <col min="4386" max="4608" width="9" style="33" customWidth="1"/>
    <col min="4609" max="4609" width="12.375" style="33" customWidth="1"/>
    <col min="4610" max="4610" width="5.25" style="33" customWidth="1"/>
    <col min="4611" max="4611" width="11" style="33" customWidth="1"/>
    <col min="4612" max="4623" width="5.625" style="33" customWidth="1"/>
    <col min="4624" max="4624" width="6.75" style="33" customWidth="1"/>
    <col min="4625" max="4641" width="11.375" style="33" customWidth="1"/>
    <col min="4642" max="4864" width="9" style="33" customWidth="1"/>
    <col min="4865" max="4865" width="12.375" style="33" customWidth="1"/>
    <col min="4866" max="4866" width="5.25" style="33" customWidth="1"/>
    <col min="4867" max="4867" width="11" style="33" customWidth="1"/>
    <col min="4868" max="4879" width="5.625" style="33" customWidth="1"/>
    <col min="4880" max="4880" width="6.75" style="33" customWidth="1"/>
    <col min="4881" max="4897" width="11.375" style="33" customWidth="1"/>
    <col min="4898" max="5120" width="9" style="33" customWidth="1"/>
    <col min="5121" max="5121" width="12.375" style="33" customWidth="1"/>
    <col min="5122" max="5122" width="5.25" style="33" customWidth="1"/>
    <col min="5123" max="5123" width="11" style="33" customWidth="1"/>
    <col min="5124" max="5135" width="5.625" style="33" customWidth="1"/>
    <col min="5136" max="5136" width="6.75" style="33" customWidth="1"/>
    <col min="5137" max="5153" width="11.375" style="33" customWidth="1"/>
    <col min="5154" max="5376" width="9" style="33" customWidth="1"/>
    <col min="5377" max="5377" width="12.375" style="33" customWidth="1"/>
    <col min="5378" max="5378" width="5.25" style="33" customWidth="1"/>
    <col min="5379" max="5379" width="11" style="33" customWidth="1"/>
    <col min="5380" max="5391" width="5.625" style="33" customWidth="1"/>
    <col min="5392" max="5392" width="6.75" style="33" customWidth="1"/>
    <col min="5393" max="5409" width="11.375" style="33" customWidth="1"/>
    <col min="5410" max="5632" width="9" style="33" customWidth="1"/>
    <col min="5633" max="5633" width="12.375" style="33" customWidth="1"/>
    <col min="5634" max="5634" width="5.25" style="33" customWidth="1"/>
    <col min="5635" max="5635" width="11" style="33" customWidth="1"/>
    <col min="5636" max="5647" width="5.625" style="33" customWidth="1"/>
    <col min="5648" max="5648" width="6.75" style="33" customWidth="1"/>
    <col min="5649" max="5665" width="11.375" style="33" customWidth="1"/>
    <col min="5666" max="5888" width="9" style="33" customWidth="1"/>
    <col min="5889" max="5889" width="12.375" style="33" customWidth="1"/>
    <col min="5890" max="5890" width="5.25" style="33" customWidth="1"/>
    <col min="5891" max="5891" width="11" style="33" customWidth="1"/>
    <col min="5892" max="5903" width="5.625" style="33" customWidth="1"/>
    <col min="5904" max="5904" width="6.75" style="33" customWidth="1"/>
    <col min="5905" max="5921" width="11.375" style="33" customWidth="1"/>
    <col min="5922" max="6144" width="9" style="33" customWidth="1"/>
    <col min="6145" max="6145" width="12.375" style="33" customWidth="1"/>
    <col min="6146" max="6146" width="5.25" style="33" customWidth="1"/>
    <col min="6147" max="6147" width="11" style="33" customWidth="1"/>
    <col min="6148" max="6159" width="5.625" style="33" customWidth="1"/>
    <col min="6160" max="6160" width="6.75" style="33" customWidth="1"/>
    <col min="6161" max="6177" width="11.375" style="33" customWidth="1"/>
    <col min="6178" max="6400" width="9" style="33" customWidth="1"/>
    <col min="6401" max="6401" width="12.375" style="33" customWidth="1"/>
    <col min="6402" max="6402" width="5.25" style="33" customWidth="1"/>
    <col min="6403" max="6403" width="11" style="33" customWidth="1"/>
    <col min="6404" max="6415" width="5.625" style="33" customWidth="1"/>
    <col min="6416" max="6416" width="6.75" style="33" customWidth="1"/>
    <col min="6417" max="6433" width="11.375" style="33" customWidth="1"/>
    <col min="6434" max="6656" width="9" style="33" customWidth="1"/>
    <col min="6657" max="6657" width="12.375" style="33" customWidth="1"/>
    <col min="6658" max="6658" width="5.25" style="33" customWidth="1"/>
    <col min="6659" max="6659" width="11" style="33" customWidth="1"/>
    <col min="6660" max="6671" width="5.625" style="33" customWidth="1"/>
    <col min="6672" max="6672" width="6.75" style="33" customWidth="1"/>
    <col min="6673" max="6689" width="11.375" style="33" customWidth="1"/>
    <col min="6690" max="6912" width="9" style="33" customWidth="1"/>
    <col min="6913" max="6913" width="12.375" style="33" customWidth="1"/>
    <col min="6914" max="6914" width="5.25" style="33" customWidth="1"/>
    <col min="6915" max="6915" width="11" style="33" customWidth="1"/>
    <col min="6916" max="6927" width="5.625" style="33" customWidth="1"/>
    <col min="6928" max="6928" width="6.75" style="33" customWidth="1"/>
    <col min="6929" max="6945" width="11.375" style="33" customWidth="1"/>
    <col min="6946" max="7168" width="9" style="33" customWidth="1"/>
    <col min="7169" max="7169" width="12.375" style="33" customWidth="1"/>
    <col min="7170" max="7170" width="5.25" style="33" customWidth="1"/>
    <col min="7171" max="7171" width="11" style="33" customWidth="1"/>
    <col min="7172" max="7183" width="5.625" style="33" customWidth="1"/>
    <col min="7184" max="7184" width="6.75" style="33" customWidth="1"/>
    <col min="7185" max="7201" width="11.375" style="33" customWidth="1"/>
    <col min="7202" max="7424" width="9" style="33" customWidth="1"/>
    <col min="7425" max="7425" width="12.375" style="33" customWidth="1"/>
    <col min="7426" max="7426" width="5.25" style="33" customWidth="1"/>
    <col min="7427" max="7427" width="11" style="33" customWidth="1"/>
    <col min="7428" max="7439" width="5.625" style="33" customWidth="1"/>
    <col min="7440" max="7440" width="6.75" style="33" customWidth="1"/>
    <col min="7441" max="7457" width="11.375" style="33" customWidth="1"/>
    <col min="7458" max="7680" width="9" style="33" customWidth="1"/>
    <col min="7681" max="7681" width="12.375" style="33" customWidth="1"/>
    <col min="7682" max="7682" width="5.25" style="33" customWidth="1"/>
    <col min="7683" max="7683" width="11" style="33" customWidth="1"/>
    <col min="7684" max="7695" width="5.625" style="33" customWidth="1"/>
    <col min="7696" max="7696" width="6.75" style="33" customWidth="1"/>
    <col min="7697" max="7713" width="11.375" style="33" customWidth="1"/>
    <col min="7714" max="7936" width="9" style="33" customWidth="1"/>
    <col min="7937" max="7937" width="12.375" style="33" customWidth="1"/>
    <col min="7938" max="7938" width="5.25" style="33" customWidth="1"/>
    <col min="7939" max="7939" width="11" style="33" customWidth="1"/>
    <col min="7940" max="7951" width="5.625" style="33" customWidth="1"/>
    <col min="7952" max="7952" width="6.75" style="33" customWidth="1"/>
    <col min="7953" max="7969" width="11.375" style="33" customWidth="1"/>
    <col min="7970" max="8192" width="9" style="33" customWidth="1"/>
    <col min="8193" max="8193" width="12.375" style="33" customWidth="1"/>
    <col min="8194" max="8194" width="5.25" style="33" customWidth="1"/>
    <col min="8195" max="8195" width="11" style="33" customWidth="1"/>
    <col min="8196" max="8207" width="5.625" style="33" customWidth="1"/>
    <col min="8208" max="8208" width="6.75" style="33" customWidth="1"/>
    <col min="8209" max="8225" width="11.375" style="33" customWidth="1"/>
    <col min="8226" max="8448" width="9" style="33" customWidth="1"/>
    <col min="8449" max="8449" width="12.375" style="33" customWidth="1"/>
    <col min="8450" max="8450" width="5.25" style="33" customWidth="1"/>
    <col min="8451" max="8451" width="11" style="33" customWidth="1"/>
    <col min="8452" max="8463" width="5.625" style="33" customWidth="1"/>
    <col min="8464" max="8464" width="6.75" style="33" customWidth="1"/>
    <col min="8465" max="8481" width="11.375" style="33" customWidth="1"/>
    <col min="8482" max="8704" width="9" style="33" customWidth="1"/>
    <col min="8705" max="8705" width="12.375" style="33" customWidth="1"/>
    <col min="8706" max="8706" width="5.25" style="33" customWidth="1"/>
    <col min="8707" max="8707" width="11" style="33" customWidth="1"/>
    <col min="8708" max="8719" width="5.625" style="33" customWidth="1"/>
    <col min="8720" max="8720" width="6.75" style="33" customWidth="1"/>
    <col min="8721" max="8737" width="11.375" style="33" customWidth="1"/>
    <col min="8738" max="8960" width="9" style="33" customWidth="1"/>
    <col min="8961" max="8961" width="12.375" style="33" customWidth="1"/>
    <col min="8962" max="8962" width="5.25" style="33" customWidth="1"/>
    <col min="8963" max="8963" width="11" style="33" customWidth="1"/>
    <col min="8964" max="8975" width="5.625" style="33" customWidth="1"/>
    <col min="8976" max="8976" width="6.75" style="33" customWidth="1"/>
    <col min="8977" max="8993" width="11.375" style="33" customWidth="1"/>
    <col min="8994" max="9216" width="9" style="33" customWidth="1"/>
    <col min="9217" max="9217" width="12.375" style="33" customWidth="1"/>
    <col min="9218" max="9218" width="5.25" style="33" customWidth="1"/>
    <col min="9219" max="9219" width="11" style="33" customWidth="1"/>
    <col min="9220" max="9231" width="5.625" style="33" customWidth="1"/>
    <col min="9232" max="9232" width="6.75" style="33" customWidth="1"/>
    <col min="9233" max="9249" width="11.375" style="33" customWidth="1"/>
    <col min="9250" max="9472" width="9" style="33" customWidth="1"/>
    <col min="9473" max="9473" width="12.375" style="33" customWidth="1"/>
    <col min="9474" max="9474" width="5.25" style="33" customWidth="1"/>
    <col min="9475" max="9475" width="11" style="33" customWidth="1"/>
    <col min="9476" max="9487" width="5.625" style="33" customWidth="1"/>
    <col min="9488" max="9488" width="6.75" style="33" customWidth="1"/>
    <col min="9489" max="9505" width="11.375" style="33" customWidth="1"/>
    <col min="9506" max="9728" width="9" style="33" customWidth="1"/>
    <col min="9729" max="9729" width="12.375" style="33" customWidth="1"/>
    <col min="9730" max="9730" width="5.25" style="33" customWidth="1"/>
    <col min="9731" max="9731" width="11" style="33" customWidth="1"/>
    <col min="9732" max="9743" width="5.625" style="33" customWidth="1"/>
    <col min="9744" max="9744" width="6.75" style="33" customWidth="1"/>
    <col min="9745" max="9761" width="11.375" style="33" customWidth="1"/>
    <col min="9762" max="9984" width="9" style="33" customWidth="1"/>
    <col min="9985" max="9985" width="12.375" style="33" customWidth="1"/>
    <col min="9986" max="9986" width="5.25" style="33" customWidth="1"/>
    <col min="9987" max="9987" width="11" style="33" customWidth="1"/>
    <col min="9988" max="9999" width="5.625" style="33" customWidth="1"/>
    <col min="10000" max="10000" width="6.75" style="33" customWidth="1"/>
    <col min="10001" max="10017" width="11.375" style="33" customWidth="1"/>
    <col min="10018" max="10240" width="9" style="33" customWidth="1"/>
    <col min="10241" max="10241" width="12.375" style="33" customWidth="1"/>
    <col min="10242" max="10242" width="5.25" style="33" customWidth="1"/>
    <col min="10243" max="10243" width="11" style="33" customWidth="1"/>
    <col min="10244" max="10255" width="5.625" style="33" customWidth="1"/>
    <col min="10256" max="10256" width="6.75" style="33" customWidth="1"/>
    <col min="10257" max="10273" width="11.375" style="33" customWidth="1"/>
    <col min="10274" max="10496" width="9" style="33" customWidth="1"/>
    <col min="10497" max="10497" width="12.375" style="33" customWidth="1"/>
    <col min="10498" max="10498" width="5.25" style="33" customWidth="1"/>
    <col min="10499" max="10499" width="11" style="33" customWidth="1"/>
    <col min="10500" max="10511" width="5.625" style="33" customWidth="1"/>
    <col min="10512" max="10512" width="6.75" style="33" customWidth="1"/>
    <col min="10513" max="10529" width="11.375" style="33" customWidth="1"/>
    <col min="10530" max="10752" width="9" style="33" customWidth="1"/>
    <col min="10753" max="10753" width="12.375" style="33" customWidth="1"/>
    <col min="10754" max="10754" width="5.25" style="33" customWidth="1"/>
    <col min="10755" max="10755" width="11" style="33" customWidth="1"/>
    <col min="10756" max="10767" width="5.625" style="33" customWidth="1"/>
    <col min="10768" max="10768" width="6.75" style="33" customWidth="1"/>
    <col min="10769" max="10785" width="11.375" style="33" customWidth="1"/>
    <col min="10786" max="11008" width="9" style="33" customWidth="1"/>
    <col min="11009" max="11009" width="12.375" style="33" customWidth="1"/>
    <col min="11010" max="11010" width="5.25" style="33" customWidth="1"/>
    <col min="11011" max="11011" width="11" style="33" customWidth="1"/>
    <col min="11012" max="11023" width="5.625" style="33" customWidth="1"/>
    <col min="11024" max="11024" width="6.75" style="33" customWidth="1"/>
    <col min="11025" max="11041" width="11.375" style="33" customWidth="1"/>
    <col min="11042" max="11264" width="9" style="33" customWidth="1"/>
    <col min="11265" max="11265" width="12.375" style="33" customWidth="1"/>
    <col min="11266" max="11266" width="5.25" style="33" customWidth="1"/>
    <col min="11267" max="11267" width="11" style="33" customWidth="1"/>
    <col min="11268" max="11279" width="5.625" style="33" customWidth="1"/>
    <col min="11280" max="11280" width="6.75" style="33" customWidth="1"/>
    <col min="11281" max="11297" width="11.375" style="33" customWidth="1"/>
    <col min="11298" max="11520" width="9" style="33" customWidth="1"/>
    <col min="11521" max="11521" width="12.375" style="33" customWidth="1"/>
    <col min="11522" max="11522" width="5.25" style="33" customWidth="1"/>
    <col min="11523" max="11523" width="11" style="33" customWidth="1"/>
    <col min="11524" max="11535" width="5.625" style="33" customWidth="1"/>
    <col min="11536" max="11536" width="6.75" style="33" customWidth="1"/>
    <col min="11537" max="11553" width="11.375" style="33" customWidth="1"/>
    <col min="11554" max="11776" width="9" style="33" customWidth="1"/>
    <col min="11777" max="11777" width="12.375" style="33" customWidth="1"/>
    <col min="11778" max="11778" width="5.25" style="33" customWidth="1"/>
    <col min="11779" max="11779" width="11" style="33" customWidth="1"/>
    <col min="11780" max="11791" width="5.625" style="33" customWidth="1"/>
    <col min="11792" max="11792" width="6.75" style="33" customWidth="1"/>
    <col min="11793" max="11809" width="11.375" style="33" customWidth="1"/>
    <col min="11810" max="12032" width="9" style="33" customWidth="1"/>
    <col min="12033" max="12033" width="12.375" style="33" customWidth="1"/>
    <col min="12034" max="12034" width="5.25" style="33" customWidth="1"/>
    <col min="12035" max="12035" width="11" style="33" customWidth="1"/>
    <col min="12036" max="12047" width="5.625" style="33" customWidth="1"/>
    <col min="12048" max="12048" width="6.75" style="33" customWidth="1"/>
    <col min="12049" max="12065" width="11.375" style="33" customWidth="1"/>
    <col min="12066" max="12288" width="9" style="33" customWidth="1"/>
    <col min="12289" max="12289" width="12.375" style="33" customWidth="1"/>
    <col min="12290" max="12290" width="5.25" style="33" customWidth="1"/>
    <col min="12291" max="12291" width="11" style="33" customWidth="1"/>
    <col min="12292" max="12303" width="5.625" style="33" customWidth="1"/>
    <col min="12304" max="12304" width="6.75" style="33" customWidth="1"/>
    <col min="12305" max="12321" width="11.375" style="33" customWidth="1"/>
    <col min="12322" max="12544" width="9" style="33" customWidth="1"/>
    <col min="12545" max="12545" width="12.375" style="33" customWidth="1"/>
    <col min="12546" max="12546" width="5.25" style="33" customWidth="1"/>
    <col min="12547" max="12547" width="11" style="33" customWidth="1"/>
    <col min="12548" max="12559" width="5.625" style="33" customWidth="1"/>
    <col min="12560" max="12560" width="6.75" style="33" customWidth="1"/>
    <col min="12561" max="12577" width="11.375" style="33" customWidth="1"/>
    <col min="12578" max="12800" width="9" style="33" customWidth="1"/>
    <col min="12801" max="12801" width="12.375" style="33" customWidth="1"/>
    <col min="12802" max="12802" width="5.25" style="33" customWidth="1"/>
    <col min="12803" max="12803" width="11" style="33" customWidth="1"/>
    <col min="12804" max="12815" width="5.625" style="33" customWidth="1"/>
    <col min="12816" max="12816" width="6.75" style="33" customWidth="1"/>
    <col min="12817" max="12833" width="11.375" style="33" customWidth="1"/>
    <col min="12834" max="13056" width="9" style="33" customWidth="1"/>
    <col min="13057" max="13057" width="12.375" style="33" customWidth="1"/>
    <col min="13058" max="13058" width="5.25" style="33" customWidth="1"/>
    <col min="13059" max="13059" width="11" style="33" customWidth="1"/>
    <col min="13060" max="13071" width="5.625" style="33" customWidth="1"/>
    <col min="13072" max="13072" width="6.75" style="33" customWidth="1"/>
    <col min="13073" max="13089" width="11.375" style="33" customWidth="1"/>
    <col min="13090" max="13312" width="9" style="33" customWidth="1"/>
    <col min="13313" max="13313" width="12.375" style="33" customWidth="1"/>
    <col min="13314" max="13314" width="5.25" style="33" customWidth="1"/>
    <col min="13315" max="13315" width="11" style="33" customWidth="1"/>
    <col min="13316" max="13327" width="5.625" style="33" customWidth="1"/>
    <col min="13328" max="13328" width="6.75" style="33" customWidth="1"/>
    <col min="13329" max="13345" width="11.375" style="33" customWidth="1"/>
    <col min="13346" max="13568" width="9" style="33" customWidth="1"/>
    <col min="13569" max="13569" width="12.375" style="33" customWidth="1"/>
    <col min="13570" max="13570" width="5.25" style="33" customWidth="1"/>
    <col min="13571" max="13571" width="11" style="33" customWidth="1"/>
    <col min="13572" max="13583" width="5.625" style="33" customWidth="1"/>
    <col min="13584" max="13584" width="6.75" style="33" customWidth="1"/>
    <col min="13585" max="13601" width="11.375" style="33" customWidth="1"/>
    <col min="13602" max="13824" width="9" style="33" customWidth="1"/>
    <col min="13825" max="13825" width="12.375" style="33" customWidth="1"/>
    <col min="13826" max="13826" width="5.25" style="33" customWidth="1"/>
    <col min="13827" max="13827" width="11" style="33" customWidth="1"/>
    <col min="13828" max="13839" width="5.625" style="33" customWidth="1"/>
    <col min="13840" max="13840" width="6.75" style="33" customWidth="1"/>
    <col min="13841" max="13857" width="11.375" style="33" customWidth="1"/>
    <col min="13858" max="14080" width="9" style="33" customWidth="1"/>
    <col min="14081" max="14081" width="12.375" style="33" customWidth="1"/>
    <col min="14082" max="14082" width="5.25" style="33" customWidth="1"/>
    <col min="14083" max="14083" width="11" style="33" customWidth="1"/>
    <col min="14084" max="14095" width="5.625" style="33" customWidth="1"/>
    <col min="14096" max="14096" width="6.75" style="33" customWidth="1"/>
    <col min="14097" max="14113" width="11.375" style="33" customWidth="1"/>
    <col min="14114" max="14336" width="9" style="33" customWidth="1"/>
    <col min="14337" max="14337" width="12.375" style="33" customWidth="1"/>
    <col min="14338" max="14338" width="5.25" style="33" customWidth="1"/>
    <col min="14339" max="14339" width="11" style="33" customWidth="1"/>
    <col min="14340" max="14351" width="5.625" style="33" customWidth="1"/>
    <col min="14352" max="14352" width="6.75" style="33" customWidth="1"/>
    <col min="14353" max="14369" width="11.375" style="33" customWidth="1"/>
    <col min="14370" max="14592" width="9" style="33" customWidth="1"/>
    <col min="14593" max="14593" width="12.375" style="33" customWidth="1"/>
    <col min="14594" max="14594" width="5.25" style="33" customWidth="1"/>
    <col min="14595" max="14595" width="11" style="33" customWidth="1"/>
    <col min="14596" max="14607" width="5.625" style="33" customWidth="1"/>
    <col min="14608" max="14608" width="6.75" style="33" customWidth="1"/>
    <col min="14609" max="14625" width="11.375" style="33" customWidth="1"/>
    <col min="14626" max="14848" width="9" style="33" customWidth="1"/>
    <col min="14849" max="14849" width="12.375" style="33" customWidth="1"/>
    <col min="14850" max="14850" width="5.25" style="33" customWidth="1"/>
    <col min="14851" max="14851" width="11" style="33" customWidth="1"/>
    <col min="14852" max="14863" width="5.625" style="33" customWidth="1"/>
    <col min="14864" max="14864" width="6.75" style="33" customWidth="1"/>
    <col min="14865" max="14881" width="11.375" style="33" customWidth="1"/>
    <col min="14882" max="15104" width="9" style="33" customWidth="1"/>
    <col min="15105" max="15105" width="12.375" style="33" customWidth="1"/>
    <col min="15106" max="15106" width="5.25" style="33" customWidth="1"/>
    <col min="15107" max="15107" width="11" style="33" customWidth="1"/>
    <col min="15108" max="15119" width="5.625" style="33" customWidth="1"/>
    <col min="15120" max="15120" width="6.75" style="33" customWidth="1"/>
    <col min="15121" max="15137" width="11.375" style="33" customWidth="1"/>
    <col min="15138" max="15360" width="9" style="33" customWidth="1"/>
    <col min="15361" max="15361" width="12.375" style="33" customWidth="1"/>
    <col min="15362" max="15362" width="5.25" style="33" customWidth="1"/>
    <col min="15363" max="15363" width="11" style="33" customWidth="1"/>
    <col min="15364" max="15375" width="5.625" style="33" customWidth="1"/>
    <col min="15376" max="15376" width="6.75" style="33" customWidth="1"/>
    <col min="15377" max="15393" width="11.375" style="33" customWidth="1"/>
    <col min="15394" max="15616" width="9" style="33" customWidth="1"/>
    <col min="15617" max="15617" width="12.375" style="33" customWidth="1"/>
    <col min="15618" max="15618" width="5.25" style="33" customWidth="1"/>
    <col min="15619" max="15619" width="11" style="33" customWidth="1"/>
    <col min="15620" max="15631" width="5.625" style="33" customWidth="1"/>
    <col min="15632" max="15632" width="6.75" style="33" customWidth="1"/>
    <col min="15633" max="15649" width="11.375" style="33" customWidth="1"/>
    <col min="15650" max="15872" width="9" style="33" customWidth="1"/>
    <col min="15873" max="15873" width="12.375" style="33" customWidth="1"/>
    <col min="15874" max="15874" width="5.25" style="33" customWidth="1"/>
    <col min="15875" max="15875" width="11" style="33" customWidth="1"/>
    <col min="15876" max="15887" width="5.625" style="33" customWidth="1"/>
    <col min="15888" max="15888" width="6.75" style="33" customWidth="1"/>
    <col min="15889" max="15905" width="11.375" style="33" customWidth="1"/>
    <col min="15906" max="16128" width="9" style="33" customWidth="1"/>
    <col min="16129" max="16129" width="12.375" style="33" customWidth="1"/>
    <col min="16130" max="16130" width="5.25" style="33" customWidth="1"/>
    <col min="16131" max="16131" width="11" style="33" customWidth="1"/>
    <col min="16132" max="16143" width="5.625" style="33" customWidth="1"/>
    <col min="16144" max="16144" width="6.75" style="33" customWidth="1"/>
    <col min="16145" max="16161" width="11.375" style="33" customWidth="1"/>
    <col min="16162" max="16384" width="9" style="33" customWidth="1"/>
  </cols>
  <sheetData>
    <row r="1" spans="1:16">
      <c r="A1" s="33" t="s">
        <v>421</v>
      </c>
    </row>
    <row r="2" spans="1:16" ht="18" customHeight="1">
      <c r="A2" s="1254" t="s">
        <v>6</v>
      </c>
      <c r="B2" s="1254"/>
      <c r="C2" s="1254"/>
      <c r="D2" s="1254"/>
      <c r="E2" s="1254"/>
      <c r="F2" s="1254"/>
      <c r="G2" s="1254"/>
      <c r="H2" s="1254"/>
      <c r="I2" s="1254"/>
      <c r="J2" s="1254"/>
      <c r="K2" s="1254"/>
      <c r="L2" s="1254"/>
      <c r="M2" s="1254"/>
      <c r="N2" s="1254"/>
      <c r="O2" s="1254"/>
      <c r="P2" s="1254"/>
    </row>
    <row r="3" spans="1:16" ht="13.5" customHeight="1">
      <c r="A3" s="366"/>
      <c r="B3" s="295"/>
      <c r="C3" s="295"/>
      <c r="D3" s="295"/>
      <c r="E3" s="295"/>
      <c r="F3" s="295"/>
      <c r="G3" s="295"/>
      <c r="H3" s="295"/>
      <c r="I3" s="295"/>
      <c r="J3" s="295"/>
      <c r="K3" s="295"/>
      <c r="L3" s="295"/>
      <c r="M3" s="295"/>
      <c r="N3" s="295"/>
      <c r="O3" s="295"/>
      <c r="P3" s="295"/>
    </row>
    <row r="4" spans="1:16" ht="15" customHeight="1">
      <c r="A4" s="1496" t="s">
        <v>422</v>
      </c>
      <c r="B4" s="1496"/>
      <c r="C4" s="1523"/>
      <c r="D4" s="1523"/>
      <c r="E4" s="1523"/>
      <c r="F4" s="1523"/>
      <c r="G4" s="1523"/>
    </row>
    <row r="5" spans="1:16" ht="15" customHeight="1">
      <c r="A5" s="1496" t="s">
        <v>34</v>
      </c>
      <c r="B5" s="1496"/>
      <c r="C5" s="1523"/>
      <c r="D5" s="1523"/>
      <c r="E5" s="1523"/>
      <c r="F5" s="1523"/>
      <c r="G5" s="1523"/>
    </row>
    <row r="6" spans="1:16" ht="15" customHeight="1">
      <c r="A6" s="1496" t="s">
        <v>118</v>
      </c>
      <c r="B6" s="1496"/>
      <c r="C6" s="1523"/>
      <c r="D6" s="1523"/>
      <c r="E6" s="1523"/>
      <c r="F6" s="1523"/>
      <c r="G6" s="1523"/>
    </row>
    <row r="7" spans="1:16" ht="18.75" customHeight="1">
      <c r="A7" s="1424" t="s">
        <v>424</v>
      </c>
      <c r="B7" s="1501"/>
      <c r="C7" s="1501"/>
      <c r="D7" s="303" t="s">
        <v>52</v>
      </c>
      <c r="E7" s="1496">
        <f>P60</f>
        <v>0</v>
      </c>
      <c r="F7" s="1496"/>
      <c r="G7" s="1496"/>
    </row>
    <row r="8" spans="1:16" ht="28.5" customHeight="1">
      <c r="A8" s="1524" t="s">
        <v>425</v>
      </c>
      <c r="B8" s="1525"/>
      <c r="C8" s="1525"/>
      <c r="D8" s="303" t="s">
        <v>83</v>
      </c>
      <c r="E8" s="1496">
        <f>P58</f>
        <v>0</v>
      </c>
      <c r="F8" s="1496"/>
      <c r="G8" s="1496"/>
    </row>
    <row r="9" spans="1:16" ht="17.25" customHeight="1">
      <c r="A9" s="1511" t="s">
        <v>427</v>
      </c>
      <c r="B9" s="1512"/>
      <c r="C9" s="1512"/>
      <c r="D9" s="1513"/>
      <c r="E9" s="1514" t="e">
        <f>P61</f>
        <v>#DIV/0!</v>
      </c>
      <c r="F9" s="1249"/>
      <c r="G9" s="1249"/>
    </row>
    <row r="10" spans="1:16" ht="18" customHeight="1">
      <c r="A10" s="1492" t="s">
        <v>429</v>
      </c>
      <c r="B10" s="1493"/>
      <c r="C10" s="1515" t="s">
        <v>266</v>
      </c>
      <c r="D10" s="1515"/>
      <c r="E10" s="1516" t="e">
        <f>IF(0.5&lt;=E9,"○","")</f>
        <v>#DIV/0!</v>
      </c>
      <c r="F10" s="1517"/>
      <c r="G10" s="1518"/>
    </row>
    <row r="11" spans="1:16" ht="18" customHeight="1">
      <c r="A11" s="1494"/>
      <c r="B11" s="1495"/>
      <c r="C11" s="1519" t="s">
        <v>115</v>
      </c>
      <c r="D11" s="1519"/>
      <c r="E11" s="1520" t="e">
        <f>IF(AND(0.25&lt;=E9,E9&lt;0.5),"○","")</f>
        <v>#DIV/0!</v>
      </c>
      <c r="F11" s="1521"/>
      <c r="G11" s="1522"/>
    </row>
    <row r="12" spans="1:16" ht="18.75" customHeight="1"/>
    <row r="13" spans="1:16" ht="21" customHeight="1">
      <c r="A13" s="1500" t="s">
        <v>444</v>
      </c>
      <c r="B13" s="1500"/>
      <c r="C13" s="1500"/>
      <c r="D13" s="1500"/>
      <c r="E13" s="1500"/>
      <c r="F13" s="1500"/>
      <c r="G13" s="1500"/>
      <c r="H13" s="1500"/>
      <c r="I13" s="1500"/>
      <c r="J13" s="1500"/>
      <c r="K13" s="1500"/>
      <c r="L13" s="1500"/>
      <c r="M13" s="1500"/>
      <c r="N13" s="1500"/>
      <c r="O13" s="1500"/>
      <c r="P13" s="1500"/>
    </row>
    <row r="14" spans="1:16" ht="7.5" customHeight="1">
      <c r="A14" s="367"/>
      <c r="B14" s="367"/>
      <c r="C14" s="367"/>
      <c r="D14" s="367"/>
      <c r="E14" s="367"/>
      <c r="F14" s="367"/>
      <c r="G14" s="367"/>
      <c r="H14" s="367"/>
      <c r="I14" s="367"/>
      <c r="J14" s="367"/>
      <c r="K14" s="367"/>
      <c r="L14" s="367"/>
      <c r="M14" s="367"/>
      <c r="N14" s="367"/>
      <c r="O14" s="367"/>
      <c r="P14" s="367"/>
    </row>
    <row r="15" spans="1:16" ht="18" customHeight="1">
      <c r="A15" s="1496" t="s">
        <v>395</v>
      </c>
      <c r="B15" s="1496" t="s">
        <v>430</v>
      </c>
      <c r="C15" s="1497" t="s">
        <v>431</v>
      </c>
      <c r="D15" s="1424" t="s">
        <v>432</v>
      </c>
      <c r="E15" s="1501"/>
      <c r="F15" s="1501"/>
      <c r="G15" s="1501"/>
      <c r="H15" s="1501"/>
      <c r="I15" s="1501"/>
      <c r="J15" s="1501"/>
      <c r="K15" s="1501"/>
      <c r="L15" s="1501"/>
      <c r="M15" s="1501"/>
      <c r="N15" s="1501"/>
      <c r="O15" s="1501"/>
      <c r="P15" s="1425"/>
    </row>
    <row r="16" spans="1:16" ht="24" customHeight="1">
      <c r="A16" s="1249"/>
      <c r="B16" s="1249"/>
      <c r="C16" s="1498"/>
      <c r="D16" s="374" t="s">
        <v>134</v>
      </c>
      <c r="E16" s="374" t="s">
        <v>116</v>
      </c>
      <c r="F16" s="374" t="s">
        <v>411</v>
      </c>
      <c r="G16" s="374" t="s">
        <v>329</v>
      </c>
      <c r="H16" s="374" t="s">
        <v>412</v>
      </c>
      <c r="I16" s="374" t="s">
        <v>346</v>
      </c>
      <c r="J16" s="374" t="s">
        <v>112</v>
      </c>
      <c r="K16" s="374" t="s">
        <v>413</v>
      </c>
      <c r="L16" s="374" t="s">
        <v>414</v>
      </c>
      <c r="M16" s="374" t="s">
        <v>316</v>
      </c>
      <c r="N16" s="374" t="s">
        <v>277</v>
      </c>
      <c r="O16" s="374" t="s">
        <v>415</v>
      </c>
      <c r="P16" s="311" t="s">
        <v>38</v>
      </c>
    </row>
    <row r="17" spans="1:16" ht="14.25" customHeight="1">
      <c r="A17" s="368"/>
      <c r="B17" s="371"/>
      <c r="C17" s="375"/>
      <c r="D17" s="377"/>
      <c r="E17" s="377"/>
      <c r="F17" s="377"/>
      <c r="G17" s="377"/>
      <c r="H17" s="377"/>
      <c r="I17" s="377"/>
      <c r="J17" s="377"/>
      <c r="K17" s="377"/>
      <c r="L17" s="377"/>
      <c r="M17" s="377"/>
      <c r="N17" s="377"/>
      <c r="O17" s="377"/>
      <c r="P17" s="377">
        <f t="shared" ref="P17:P56" si="0">SUM(D17:O17)</f>
        <v>0</v>
      </c>
    </row>
    <row r="18" spans="1:16" ht="14.25" customHeight="1">
      <c r="A18" s="368"/>
      <c r="B18" s="371"/>
      <c r="C18" s="375"/>
      <c r="D18" s="377"/>
      <c r="E18" s="377"/>
      <c r="F18" s="377"/>
      <c r="G18" s="377"/>
      <c r="H18" s="377"/>
      <c r="I18" s="377"/>
      <c r="J18" s="377"/>
      <c r="K18" s="377"/>
      <c r="L18" s="377"/>
      <c r="M18" s="377"/>
      <c r="N18" s="377"/>
      <c r="O18" s="377"/>
      <c r="P18" s="377">
        <f t="shared" si="0"/>
        <v>0</v>
      </c>
    </row>
    <row r="19" spans="1:16" ht="14.25" customHeight="1">
      <c r="A19" s="368"/>
      <c r="B19" s="371"/>
      <c r="C19" s="375"/>
      <c r="D19" s="377"/>
      <c r="E19" s="377"/>
      <c r="F19" s="377"/>
      <c r="G19" s="377"/>
      <c r="H19" s="377"/>
      <c r="I19" s="377"/>
      <c r="J19" s="377"/>
      <c r="K19" s="377"/>
      <c r="L19" s="377"/>
      <c r="M19" s="377"/>
      <c r="N19" s="377"/>
      <c r="O19" s="377"/>
      <c r="P19" s="377">
        <f t="shared" si="0"/>
        <v>0</v>
      </c>
    </row>
    <row r="20" spans="1:16" ht="14.25" customHeight="1">
      <c r="A20" s="368"/>
      <c r="B20" s="371"/>
      <c r="C20" s="375"/>
      <c r="D20" s="377"/>
      <c r="E20" s="377"/>
      <c r="F20" s="377"/>
      <c r="G20" s="377"/>
      <c r="H20" s="377"/>
      <c r="I20" s="377"/>
      <c r="J20" s="377"/>
      <c r="K20" s="377"/>
      <c r="L20" s="377"/>
      <c r="M20" s="377"/>
      <c r="N20" s="377"/>
      <c r="O20" s="377"/>
      <c r="P20" s="377">
        <f t="shared" si="0"/>
        <v>0</v>
      </c>
    </row>
    <row r="21" spans="1:16" ht="14.25" customHeight="1">
      <c r="A21" s="368"/>
      <c r="B21" s="371"/>
      <c r="C21" s="375"/>
      <c r="D21" s="377"/>
      <c r="E21" s="377"/>
      <c r="F21" s="377"/>
      <c r="G21" s="377"/>
      <c r="H21" s="377"/>
      <c r="I21" s="377"/>
      <c r="J21" s="377"/>
      <c r="K21" s="377"/>
      <c r="L21" s="377"/>
      <c r="M21" s="377"/>
      <c r="N21" s="377"/>
      <c r="O21" s="377"/>
      <c r="P21" s="377">
        <f t="shared" si="0"/>
        <v>0</v>
      </c>
    </row>
    <row r="22" spans="1:16" ht="14.25" customHeight="1">
      <c r="A22" s="368"/>
      <c r="B22" s="371"/>
      <c r="C22" s="375"/>
      <c r="D22" s="377"/>
      <c r="E22" s="377"/>
      <c r="F22" s="377"/>
      <c r="G22" s="377"/>
      <c r="H22" s="377"/>
      <c r="I22" s="377"/>
      <c r="J22" s="377"/>
      <c r="K22" s="377"/>
      <c r="L22" s="377"/>
      <c r="M22" s="377"/>
      <c r="N22" s="377"/>
      <c r="O22" s="377"/>
      <c r="P22" s="377">
        <f t="shared" si="0"/>
        <v>0</v>
      </c>
    </row>
    <row r="23" spans="1:16" ht="14.25" customHeight="1">
      <c r="A23" s="368"/>
      <c r="B23" s="371"/>
      <c r="C23" s="375"/>
      <c r="D23" s="377"/>
      <c r="E23" s="377"/>
      <c r="F23" s="377"/>
      <c r="G23" s="377"/>
      <c r="H23" s="377"/>
      <c r="I23" s="377"/>
      <c r="J23" s="377"/>
      <c r="K23" s="377"/>
      <c r="L23" s="377"/>
      <c r="M23" s="377"/>
      <c r="N23" s="377"/>
      <c r="O23" s="377"/>
      <c r="P23" s="377">
        <f t="shared" si="0"/>
        <v>0</v>
      </c>
    </row>
    <row r="24" spans="1:16" ht="14.25" customHeight="1">
      <c r="A24" s="368"/>
      <c r="B24" s="371"/>
      <c r="C24" s="375"/>
      <c r="D24" s="377"/>
      <c r="E24" s="377"/>
      <c r="F24" s="377"/>
      <c r="G24" s="377"/>
      <c r="H24" s="377"/>
      <c r="I24" s="377"/>
      <c r="J24" s="377"/>
      <c r="K24" s="377"/>
      <c r="L24" s="377"/>
      <c r="M24" s="377"/>
      <c r="N24" s="377"/>
      <c r="O24" s="377"/>
      <c r="P24" s="377">
        <f t="shared" si="0"/>
        <v>0</v>
      </c>
    </row>
    <row r="25" spans="1:16" ht="14.25" customHeight="1">
      <c r="A25" s="368"/>
      <c r="B25" s="371"/>
      <c r="C25" s="375"/>
      <c r="D25" s="377"/>
      <c r="E25" s="377"/>
      <c r="F25" s="377"/>
      <c r="G25" s="377"/>
      <c r="H25" s="377"/>
      <c r="I25" s="377"/>
      <c r="J25" s="377"/>
      <c r="K25" s="377"/>
      <c r="L25" s="377"/>
      <c r="M25" s="377"/>
      <c r="N25" s="377"/>
      <c r="O25" s="377"/>
      <c r="P25" s="377">
        <f t="shared" si="0"/>
        <v>0</v>
      </c>
    </row>
    <row r="26" spans="1:16" ht="14.25" customHeight="1">
      <c r="A26" s="368"/>
      <c r="B26" s="371"/>
      <c r="C26" s="375"/>
      <c r="D26" s="377"/>
      <c r="E26" s="377"/>
      <c r="F26" s="377"/>
      <c r="G26" s="377"/>
      <c r="H26" s="377"/>
      <c r="I26" s="377"/>
      <c r="J26" s="377"/>
      <c r="K26" s="377"/>
      <c r="L26" s="377"/>
      <c r="M26" s="377"/>
      <c r="N26" s="377"/>
      <c r="O26" s="377"/>
      <c r="P26" s="377">
        <f t="shared" si="0"/>
        <v>0</v>
      </c>
    </row>
    <row r="27" spans="1:16" ht="14.25" customHeight="1">
      <c r="A27" s="368"/>
      <c r="B27" s="371"/>
      <c r="C27" s="375"/>
      <c r="D27" s="377"/>
      <c r="E27" s="377"/>
      <c r="F27" s="377"/>
      <c r="G27" s="377"/>
      <c r="H27" s="377"/>
      <c r="I27" s="377"/>
      <c r="J27" s="377"/>
      <c r="K27" s="377"/>
      <c r="L27" s="377"/>
      <c r="M27" s="377"/>
      <c r="N27" s="377"/>
      <c r="O27" s="377"/>
      <c r="P27" s="377">
        <f t="shared" si="0"/>
        <v>0</v>
      </c>
    </row>
    <row r="28" spans="1:16" ht="14.25" customHeight="1">
      <c r="A28" s="368"/>
      <c r="B28" s="371"/>
      <c r="C28" s="375"/>
      <c r="D28" s="377"/>
      <c r="E28" s="377"/>
      <c r="F28" s="377"/>
      <c r="G28" s="377"/>
      <c r="H28" s="377"/>
      <c r="I28" s="377"/>
      <c r="J28" s="377"/>
      <c r="K28" s="377"/>
      <c r="L28" s="377"/>
      <c r="M28" s="377"/>
      <c r="N28" s="377"/>
      <c r="O28" s="377"/>
      <c r="P28" s="377">
        <f t="shared" si="0"/>
        <v>0</v>
      </c>
    </row>
    <row r="29" spans="1:16" ht="14.25" customHeight="1">
      <c r="A29" s="368"/>
      <c r="B29" s="371"/>
      <c r="C29" s="375"/>
      <c r="D29" s="377"/>
      <c r="E29" s="377"/>
      <c r="F29" s="377"/>
      <c r="G29" s="377"/>
      <c r="H29" s="377"/>
      <c r="I29" s="377"/>
      <c r="J29" s="377"/>
      <c r="K29" s="377"/>
      <c r="L29" s="377"/>
      <c r="M29" s="377"/>
      <c r="N29" s="377"/>
      <c r="O29" s="377"/>
      <c r="P29" s="377">
        <f t="shared" si="0"/>
        <v>0</v>
      </c>
    </row>
    <row r="30" spans="1:16" ht="14.25" customHeight="1">
      <c r="A30" s="368"/>
      <c r="B30" s="371"/>
      <c r="C30" s="375"/>
      <c r="D30" s="377"/>
      <c r="E30" s="377"/>
      <c r="F30" s="377"/>
      <c r="G30" s="377"/>
      <c r="H30" s="377"/>
      <c r="I30" s="377"/>
      <c r="J30" s="377"/>
      <c r="K30" s="377"/>
      <c r="L30" s="377"/>
      <c r="M30" s="377"/>
      <c r="N30" s="377"/>
      <c r="O30" s="377"/>
      <c r="P30" s="377">
        <f t="shared" si="0"/>
        <v>0</v>
      </c>
    </row>
    <row r="31" spans="1:16" ht="14.25" customHeight="1">
      <c r="A31" s="368"/>
      <c r="B31" s="371"/>
      <c r="C31" s="375"/>
      <c r="D31" s="377"/>
      <c r="E31" s="377"/>
      <c r="F31" s="377"/>
      <c r="G31" s="377"/>
      <c r="H31" s="377"/>
      <c r="I31" s="377"/>
      <c r="J31" s="377"/>
      <c r="K31" s="377"/>
      <c r="L31" s="377"/>
      <c r="M31" s="377"/>
      <c r="N31" s="377"/>
      <c r="O31" s="377"/>
      <c r="P31" s="377">
        <f t="shared" si="0"/>
        <v>0</v>
      </c>
    </row>
    <row r="32" spans="1:16" ht="14.25" customHeight="1">
      <c r="A32" s="368"/>
      <c r="B32" s="371"/>
      <c r="C32" s="375"/>
      <c r="D32" s="377"/>
      <c r="E32" s="377"/>
      <c r="F32" s="377"/>
      <c r="G32" s="377"/>
      <c r="H32" s="377"/>
      <c r="I32" s="377"/>
      <c r="J32" s="377"/>
      <c r="K32" s="377"/>
      <c r="L32" s="377"/>
      <c r="M32" s="377"/>
      <c r="N32" s="377"/>
      <c r="O32" s="377"/>
      <c r="P32" s="377">
        <f t="shared" si="0"/>
        <v>0</v>
      </c>
    </row>
    <row r="33" spans="1:16" ht="14.25" customHeight="1">
      <c r="A33" s="368"/>
      <c r="B33" s="371"/>
      <c r="C33" s="375"/>
      <c r="D33" s="377"/>
      <c r="E33" s="377"/>
      <c r="F33" s="377"/>
      <c r="G33" s="377"/>
      <c r="H33" s="377"/>
      <c r="I33" s="377"/>
      <c r="J33" s="377"/>
      <c r="K33" s="377"/>
      <c r="L33" s="377"/>
      <c r="M33" s="377"/>
      <c r="N33" s="377"/>
      <c r="O33" s="377"/>
      <c r="P33" s="377">
        <f t="shared" si="0"/>
        <v>0</v>
      </c>
    </row>
    <row r="34" spans="1:16" ht="14.25" customHeight="1">
      <c r="A34" s="368"/>
      <c r="B34" s="371"/>
      <c r="C34" s="375"/>
      <c r="D34" s="377"/>
      <c r="E34" s="377"/>
      <c r="F34" s="377"/>
      <c r="G34" s="377"/>
      <c r="H34" s="377"/>
      <c r="I34" s="377"/>
      <c r="J34" s="377"/>
      <c r="K34" s="377"/>
      <c r="L34" s="377"/>
      <c r="M34" s="377"/>
      <c r="N34" s="377"/>
      <c r="O34" s="377"/>
      <c r="P34" s="377">
        <f t="shared" si="0"/>
        <v>0</v>
      </c>
    </row>
    <row r="35" spans="1:16" ht="14.25" customHeight="1">
      <c r="A35" s="368"/>
      <c r="B35" s="371"/>
      <c r="C35" s="375"/>
      <c r="D35" s="377"/>
      <c r="E35" s="377"/>
      <c r="F35" s="377"/>
      <c r="G35" s="377"/>
      <c r="H35" s="377"/>
      <c r="I35" s="377"/>
      <c r="J35" s="377"/>
      <c r="K35" s="377"/>
      <c r="L35" s="377"/>
      <c r="M35" s="377"/>
      <c r="N35" s="377"/>
      <c r="O35" s="377"/>
      <c r="P35" s="377">
        <f t="shared" si="0"/>
        <v>0</v>
      </c>
    </row>
    <row r="36" spans="1:16" ht="14.25" customHeight="1">
      <c r="A36" s="368"/>
      <c r="B36" s="371"/>
      <c r="C36" s="375"/>
      <c r="D36" s="377"/>
      <c r="E36" s="377"/>
      <c r="F36" s="377"/>
      <c r="G36" s="377"/>
      <c r="H36" s="377"/>
      <c r="I36" s="377"/>
      <c r="J36" s="377"/>
      <c r="K36" s="377"/>
      <c r="L36" s="377"/>
      <c r="M36" s="377"/>
      <c r="N36" s="377"/>
      <c r="O36" s="377"/>
      <c r="P36" s="377">
        <f t="shared" si="0"/>
        <v>0</v>
      </c>
    </row>
    <row r="37" spans="1:16" ht="14.25" customHeight="1">
      <c r="A37" s="368"/>
      <c r="B37" s="371"/>
      <c r="C37" s="375"/>
      <c r="D37" s="377"/>
      <c r="E37" s="377"/>
      <c r="F37" s="377"/>
      <c r="G37" s="377"/>
      <c r="H37" s="377"/>
      <c r="I37" s="377"/>
      <c r="J37" s="377"/>
      <c r="K37" s="377"/>
      <c r="L37" s="377"/>
      <c r="M37" s="377"/>
      <c r="N37" s="377"/>
      <c r="O37" s="377"/>
      <c r="P37" s="377">
        <f t="shared" si="0"/>
        <v>0</v>
      </c>
    </row>
    <row r="38" spans="1:16" ht="14.25" customHeight="1">
      <c r="A38" s="368"/>
      <c r="B38" s="371"/>
      <c r="C38" s="375"/>
      <c r="D38" s="377"/>
      <c r="E38" s="377"/>
      <c r="F38" s="377"/>
      <c r="G38" s="377"/>
      <c r="H38" s="377"/>
      <c r="I38" s="377"/>
      <c r="J38" s="377"/>
      <c r="K38" s="377"/>
      <c r="L38" s="377"/>
      <c r="M38" s="377"/>
      <c r="N38" s="377"/>
      <c r="O38" s="377"/>
      <c r="P38" s="377">
        <f t="shared" si="0"/>
        <v>0</v>
      </c>
    </row>
    <row r="39" spans="1:16" ht="14.25" customHeight="1">
      <c r="A39" s="368"/>
      <c r="B39" s="371"/>
      <c r="C39" s="375"/>
      <c r="D39" s="377"/>
      <c r="E39" s="377"/>
      <c r="F39" s="377"/>
      <c r="G39" s="377"/>
      <c r="H39" s="377"/>
      <c r="I39" s="377"/>
      <c r="J39" s="377"/>
      <c r="K39" s="377"/>
      <c r="L39" s="377"/>
      <c r="M39" s="377"/>
      <c r="N39" s="377"/>
      <c r="O39" s="377"/>
      <c r="P39" s="377">
        <f t="shared" si="0"/>
        <v>0</v>
      </c>
    </row>
    <row r="40" spans="1:16" ht="14.25" customHeight="1">
      <c r="A40" s="368"/>
      <c r="B40" s="371"/>
      <c r="C40" s="375"/>
      <c r="D40" s="377"/>
      <c r="E40" s="377"/>
      <c r="F40" s="377"/>
      <c r="G40" s="377"/>
      <c r="H40" s="377"/>
      <c r="I40" s="377"/>
      <c r="J40" s="377"/>
      <c r="K40" s="377"/>
      <c r="L40" s="377"/>
      <c r="M40" s="377"/>
      <c r="N40" s="377"/>
      <c r="O40" s="377"/>
      <c r="P40" s="377">
        <f t="shared" si="0"/>
        <v>0</v>
      </c>
    </row>
    <row r="41" spans="1:16" ht="14.25" customHeight="1">
      <c r="A41" s="368"/>
      <c r="B41" s="371"/>
      <c r="C41" s="375"/>
      <c r="D41" s="377"/>
      <c r="E41" s="377"/>
      <c r="F41" s="377"/>
      <c r="G41" s="377"/>
      <c r="H41" s="377"/>
      <c r="I41" s="377"/>
      <c r="J41" s="377"/>
      <c r="K41" s="377"/>
      <c r="L41" s="377"/>
      <c r="M41" s="377"/>
      <c r="N41" s="377"/>
      <c r="O41" s="377"/>
      <c r="P41" s="377">
        <f t="shared" si="0"/>
        <v>0</v>
      </c>
    </row>
    <row r="42" spans="1:16" ht="14.25" customHeight="1">
      <c r="A42" s="368"/>
      <c r="B42" s="371"/>
      <c r="C42" s="375"/>
      <c r="D42" s="377"/>
      <c r="E42" s="377"/>
      <c r="F42" s="377"/>
      <c r="G42" s="377"/>
      <c r="H42" s="377"/>
      <c r="I42" s="377"/>
      <c r="J42" s="377"/>
      <c r="K42" s="377"/>
      <c r="L42" s="377"/>
      <c r="M42" s="377"/>
      <c r="N42" s="377"/>
      <c r="O42" s="377"/>
      <c r="P42" s="377">
        <f t="shared" si="0"/>
        <v>0</v>
      </c>
    </row>
    <row r="43" spans="1:16" ht="14.25" customHeight="1">
      <c r="A43" s="368"/>
      <c r="B43" s="371"/>
      <c r="C43" s="375"/>
      <c r="D43" s="377"/>
      <c r="E43" s="377"/>
      <c r="F43" s="377"/>
      <c r="G43" s="377"/>
      <c r="H43" s="377"/>
      <c r="I43" s="377"/>
      <c r="J43" s="377"/>
      <c r="K43" s="377"/>
      <c r="L43" s="377"/>
      <c r="M43" s="377"/>
      <c r="N43" s="377"/>
      <c r="O43" s="377"/>
      <c r="P43" s="377">
        <f t="shared" si="0"/>
        <v>0</v>
      </c>
    </row>
    <row r="44" spans="1:16" ht="14.25" customHeight="1">
      <c r="A44" s="368"/>
      <c r="B44" s="371"/>
      <c r="C44" s="375"/>
      <c r="D44" s="377"/>
      <c r="E44" s="377"/>
      <c r="F44" s="377"/>
      <c r="G44" s="377"/>
      <c r="H44" s="377"/>
      <c r="I44" s="377"/>
      <c r="J44" s="377"/>
      <c r="K44" s="377"/>
      <c r="L44" s="377"/>
      <c r="M44" s="377"/>
      <c r="N44" s="377"/>
      <c r="O44" s="377"/>
      <c r="P44" s="377">
        <f t="shared" si="0"/>
        <v>0</v>
      </c>
    </row>
    <row r="45" spans="1:16" ht="14.25" customHeight="1">
      <c r="A45" s="368"/>
      <c r="B45" s="371"/>
      <c r="C45" s="375"/>
      <c r="D45" s="377"/>
      <c r="E45" s="377"/>
      <c r="F45" s="377"/>
      <c r="G45" s="377"/>
      <c r="H45" s="377"/>
      <c r="I45" s="377"/>
      <c r="J45" s="377"/>
      <c r="K45" s="377"/>
      <c r="L45" s="377"/>
      <c r="M45" s="377"/>
      <c r="N45" s="377"/>
      <c r="O45" s="377"/>
      <c r="P45" s="377">
        <f t="shared" si="0"/>
        <v>0</v>
      </c>
    </row>
    <row r="46" spans="1:16" ht="14.25" customHeight="1">
      <c r="A46" s="368"/>
      <c r="B46" s="371"/>
      <c r="C46" s="375"/>
      <c r="D46" s="377"/>
      <c r="E46" s="377"/>
      <c r="F46" s="377"/>
      <c r="G46" s="377"/>
      <c r="H46" s="377"/>
      <c r="I46" s="377"/>
      <c r="J46" s="377"/>
      <c r="K46" s="377"/>
      <c r="L46" s="377"/>
      <c r="M46" s="377"/>
      <c r="N46" s="377"/>
      <c r="O46" s="377"/>
      <c r="P46" s="377">
        <f t="shared" si="0"/>
        <v>0</v>
      </c>
    </row>
    <row r="47" spans="1:16" ht="14.25" customHeight="1">
      <c r="A47" s="368"/>
      <c r="B47" s="371"/>
      <c r="C47" s="375"/>
      <c r="D47" s="377"/>
      <c r="E47" s="377"/>
      <c r="F47" s="377"/>
      <c r="G47" s="377"/>
      <c r="H47" s="377"/>
      <c r="I47" s="377"/>
      <c r="J47" s="377"/>
      <c r="K47" s="377"/>
      <c r="L47" s="377"/>
      <c r="M47" s="377"/>
      <c r="N47" s="377"/>
      <c r="O47" s="377"/>
      <c r="P47" s="377">
        <f t="shared" si="0"/>
        <v>0</v>
      </c>
    </row>
    <row r="48" spans="1:16" ht="14.25" customHeight="1">
      <c r="A48" s="368"/>
      <c r="B48" s="371"/>
      <c r="C48" s="375"/>
      <c r="D48" s="377"/>
      <c r="E48" s="377"/>
      <c r="F48" s="377"/>
      <c r="G48" s="377"/>
      <c r="H48" s="377"/>
      <c r="I48" s="377"/>
      <c r="J48" s="377"/>
      <c r="K48" s="377"/>
      <c r="L48" s="377"/>
      <c r="M48" s="377"/>
      <c r="N48" s="377"/>
      <c r="O48" s="377"/>
      <c r="P48" s="377">
        <f t="shared" si="0"/>
        <v>0</v>
      </c>
    </row>
    <row r="49" spans="1:16" ht="14.25" customHeight="1">
      <c r="A49" s="368"/>
      <c r="B49" s="371"/>
      <c r="C49" s="375"/>
      <c r="D49" s="377"/>
      <c r="E49" s="377"/>
      <c r="F49" s="377"/>
      <c r="G49" s="377"/>
      <c r="H49" s="377"/>
      <c r="I49" s="377"/>
      <c r="J49" s="377"/>
      <c r="K49" s="377"/>
      <c r="L49" s="377"/>
      <c r="M49" s="377"/>
      <c r="N49" s="377"/>
      <c r="O49" s="377"/>
      <c r="P49" s="377">
        <f t="shared" si="0"/>
        <v>0</v>
      </c>
    </row>
    <row r="50" spans="1:16" ht="14.25" customHeight="1">
      <c r="A50" s="368"/>
      <c r="B50" s="371"/>
      <c r="C50" s="375"/>
      <c r="D50" s="377"/>
      <c r="E50" s="377"/>
      <c r="F50" s="377"/>
      <c r="G50" s="377"/>
      <c r="H50" s="377"/>
      <c r="I50" s="377"/>
      <c r="J50" s="377"/>
      <c r="K50" s="377"/>
      <c r="L50" s="377"/>
      <c r="M50" s="377"/>
      <c r="N50" s="377"/>
      <c r="O50" s="377"/>
      <c r="P50" s="377">
        <f t="shared" si="0"/>
        <v>0</v>
      </c>
    </row>
    <row r="51" spans="1:16" ht="14.25" customHeight="1">
      <c r="A51" s="368"/>
      <c r="B51" s="371"/>
      <c r="C51" s="375"/>
      <c r="D51" s="377"/>
      <c r="E51" s="377"/>
      <c r="F51" s="377"/>
      <c r="G51" s="377"/>
      <c r="H51" s="377"/>
      <c r="I51" s="377"/>
      <c r="J51" s="377"/>
      <c r="K51" s="377"/>
      <c r="L51" s="377"/>
      <c r="M51" s="377"/>
      <c r="N51" s="377"/>
      <c r="O51" s="377"/>
      <c r="P51" s="377">
        <f t="shared" si="0"/>
        <v>0</v>
      </c>
    </row>
    <row r="52" spans="1:16" ht="14.25" customHeight="1">
      <c r="A52" s="368"/>
      <c r="B52" s="371"/>
      <c r="C52" s="375"/>
      <c r="D52" s="377"/>
      <c r="E52" s="377"/>
      <c r="F52" s="377"/>
      <c r="G52" s="377"/>
      <c r="H52" s="377"/>
      <c r="I52" s="377"/>
      <c r="J52" s="377"/>
      <c r="K52" s="377"/>
      <c r="L52" s="377"/>
      <c r="M52" s="377"/>
      <c r="N52" s="377"/>
      <c r="O52" s="377"/>
      <c r="P52" s="377">
        <f t="shared" si="0"/>
        <v>0</v>
      </c>
    </row>
    <row r="53" spans="1:16" ht="14.25" customHeight="1">
      <c r="A53" s="368"/>
      <c r="B53" s="371"/>
      <c r="C53" s="375"/>
      <c r="D53" s="377"/>
      <c r="E53" s="377"/>
      <c r="F53" s="377"/>
      <c r="G53" s="377"/>
      <c r="H53" s="377"/>
      <c r="I53" s="377"/>
      <c r="J53" s="377"/>
      <c r="K53" s="377"/>
      <c r="L53" s="377"/>
      <c r="M53" s="377"/>
      <c r="N53" s="377"/>
      <c r="O53" s="377"/>
      <c r="P53" s="377">
        <f t="shared" si="0"/>
        <v>0</v>
      </c>
    </row>
    <row r="54" spans="1:16" ht="14.25" customHeight="1">
      <c r="A54" s="368"/>
      <c r="B54" s="371"/>
      <c r="C54" s="375"/>
      <c r="D54" s="377"/>
      <c r="E54" s="377"/>
      <c r="F54" s="377"/>
      <c r="G54" s="377"/>
      <c r="H54" s="377"/>
      <c r="I54" s="377"/>
      <c r="J54" s="377"/>
      <c r="K54" s="377"/>
      <c r="L54" s="377"/>
      <c r="M54" s="377"/>
      <c r="N54" s="377"/>
      <c r="O54" s="377"/>
      <c r="P54" s="377">
        <f t="shared" si="0"/>
        <v>0</v>
      </c>
    </row>
    <row r="55" spans="1:16" ht="14.25" customHeight="1">
      <c r="A55" s="368"/>
      <c r="B55" s="371"/>
      <c r="C55" s="375"/>
      <c r="D55" s="377"/>
      <c r="E55" s="377"/>
      <c r="F55" s="377"/>
      <c r="G55" s="377"/>
      <c r="H55" s="377"/>
      <c r="I55" s="377"/>
      <c r="J55" s="377"/>
      <c r="K55" s="377"/>
      <c r="L55" s="377"/>
      <c r="M55" s="377"/>
      <c r="N55" s="377"/>
      <c r="O55" s="377"/>
      <c r="P55" s="377">
        <f t="shared" si="0"/>
        <v>0</v>
      </c>
    </row>
    <row r="56" spans="1:16" ht="14.25" customHeight="1">
      <c r="A56" s="369"/>
      <c r="B56" s="372"/>
      <c r="C56" s="376"/>
      <c r="D56" s="378"/>
      <c r="E56" s="378"/>
      <c r="F56" s="378"/>
      <c r="G56" s="378"/>
      <c r="H56" s="378"/>
      <c r="I56" s="378"/>
      <c r="J56" s="378"/>
      <c r="K56" s="378"/>
      <c r="L56" s="378"/>
      <c r="M56" s="378"/>
      <c r="N56" s="378"/>
      <c r="O56" s="378"/>
      <c r="P56" s="378">
        <f t="shared" si="0"/>
        <v>0</v>
      </c>
    </row>
    <row r="57" spans="1:16" ht="21.75" customHeight="1">
      <c r="A57" s="1502" t="s">
        <v>401</v>
      </c>
      <c r="B57" s="1503"/>
      <c r="C57" s="1504"/>
      <c r="D57" s="379">
        <f t="shared" ref="D57:P57" si="1">SUM(D17:D56)</f>
        <v>0</v>
      </c>
      <c r="E57" s="379">
        <f t="shared" si="1"/>
        <v>0</v>
      </c>
      <c r="F57" s="379">
        <f t="shared" si="1"/>
        <v>0</v>
      </c>
      <c r="G57" s="379">
        <f t="shared" si="1"/>
        <v>0</v>
      </c>
      <c r="H57" s="379">
        <f t="shared" si="1"/>
        <v>0</v>
      </c>
      <c r="I57" s="379">
        <f t="shared" si="1"/>
        <v>0</v>
      </c>
      <c r="J57" s="379">
        <f t="shared" si="1"/>
        <v>0</v>
      </c>
      <c r="K57" s="379">
        <f t="shared" si="1"/>
        <v>0</v>
      </c>
      <c r="L57" s="379">
        <f t="shared" si="1"/>
        <v>0</v>
      </c>
      <c r="M57" s="379">
        <f t="shared" si="1"/>
        <v>0</v>
      </c>
      <c r="N57" s="379">
        <f t="shared" si="1"/>
        <v>0</v>
      </c>
      <c r="O57" s="379">
        <f t="shared" si="1"/>
        <v>0</v>
      </c>
      <c r="P57" s="380">
        <f t="shared" si="1"/>
        <v>0</v>
      </c>
    </row>
    <row r="58" spans="1:16" ht="27" customHeight="1">
      <c r="A58" s="1505" t="s">
        <v>230</v>
      </c>
      <c r="B58" s="1506"/>
      <c r="C58" s="1507"/>
      <c r="D58" s="377">
        <f t="shared" ref="D58:O58" si="2">SUMIF($C17:$C56,"有",D17:D56)</f>
        <v>0</v>
      </c>
      <c r="E58" s="377">
        <f t="shared" si="2"/>
        <v>0</v>
      </c>
      <c r="F58" s="377">
        <f t="shared" si="2"/>
        <v>0</v>
      </c>
      <c r="G58" s="377">
        <f t="shared" si="2"/>
        <v>0</v>
      </c>
      <c r="H58" s="377">
        <f t="shared" si="2"/>
        <v>0</v>
      </c>
      <c r="I58" s="377">
        <f t="shared" si="2"/>
        <v>0</v>
      </c>
      <c r="J58" s="377">
        <f t="shared" si="2"/>
        <v>0</v>
      </c>
      <c r="K58" s="377">
        <f t="shared" si="2"/>
        <v>0</v>
      </c>
      <c r="L58" s="377">
        <f t="shared" si="2"/>
        <v>0</v>
      </c>
      <c r="M58" s="377">
        <f t="shared" si="2"/>
        <v>0</v>
      </c>
      <c r="N58" s="377">
        <f t="shared" si="2"/>
        <v>0</v>
      </c>
      <c r="O58" s="377">
        <f t="shared" si="2"/>
        <v>0</v>
      </c>
      <c r="P58" s="377">
        <f>SUM(D58:O58)</f>
        <v>0</v>
      </c>
    </row>
    <row r="59" spans="1:16" ht="21.75" customHeight="1">
      <c r="A59" s="1508" t="s">
        <v>407</v>
      </c>
      <c r="B59" s="1509"/>
      <c r="C59" s="1510"/>
      <c r="D59" s="377"/>
      <c r="E59" s="377"/>
      <c r="F59" s="377"/>
      <c r="G59" s="377"/>
      <c r="H59" s="377"/>
      <c r="I59" s="377"/>
      <c r="J59" s="377"/>
      <c r="K59" s="377"/>
      <c r="L59" s="377"/>
      <c r="M59" s="377"/>
      <c r="N59" s="377"/>
      <c r="O59" s="377"/>
      <c r="P59" s="377">
        <f>SUM(D59:O59)</f>
        <v>0</v>
      </c>
    </row>
    <row r="60" spans="1:16" ht="21.75" customHeight="1">
      <c r="A60" s="1488" t="s">
        <v>434</v>
      </c>
      <c r="B60" s="1489"/>
      <c r="C60" s="1490"/>
      <c r="D60" s="359">
        <f t="shared" ref="D60:O60" si="3">D57-D59</f>
        <v>0</v>
      </c>
      <c r="E60" s="359">
        <f t="shared" si="3"/>
        <v>0</v>
      </c>
      <c r="F60" s="359">
        <f t="shared" si="3"/>
        <v>0</v>
      </c>
      <c r="G60" s="359">
        <f t="shared" si="3"/>
        <v>0</v>
      </c>
      <c r="H60" s="359">
        <f t="shared" si="3"/>
        <v>0</v>
      </c>
      <c r="I60" s="359">
        <f t="shared" si="3"/>
        <v>0</v>
      </c>
      <c r="J60" s="359">
        <f t="shared" si="3"/>
        <v>0</v>
      </c>
      <c r="K60" s="359">
        <f t="shared" si="3"/>
        <v>0</v>
      </c>
      <c r="L60" s="359">
        <f t="shared" si="3"/>
        <v>0</v>
      </c>
      <c r="M60" s="359">
        <f t="shared" si="3"/>
        <v>0</v>
      </c>
      <c r="N60" s="359">
        <f t="shared" si="3"/>
        <v>0</v>
      </c>
      <c r="O60" s="359">
        <f t="shared" si="3"/>
        <v>0</v>
      </c>
      <c r="P60" s="377">
        <f>SUM(D60:O60)</f>
        <v>0</v>
      </c>
    </row>
    <row r="61" spans="1:16" ht="16.5" customHeight="1">
      <c r="N61" s="747" t="s">
        <v>427</v>
      </c>
      <c r="O61" s="1491"/>
      <c r="P61" s="381" t="e">
        <f>P58/P60</f>
        <v>#DIV/0!</v>
      </c>
    </row>
    <row r="62" spans="1:16">
      <c r="A62" s="189" t="s">
        <v>358</v>
      </c>
      <c r="B62" s="33" t="s">
        <v>435</v>
      </c>
    </row>
    <row r="63" spans="1:16" ht="6" customHeight="1">
      <c r="A63" s="189"/>
    </row>
    <row r="64" spans="1:16">
      <c r="A64" s="370" t="s">
        <v>255</v>
      </c>
      <c r="B64" s="1499" t="s">
        <v>592</v>
      </c>
      <c r="C64" s="1499"/>
      <c r="D64" s="1499"/>
      <c r="E64" s="1499"/>
      <c r="F64" s="1499"/>
      <c r="G64" s="1499"/>
      <c r="H64" s="1499"/>
      <c r="I64" s="1499"/>
      <c r="J64" s="1499"/>
      <c r="K64" s="1499"/>
      <c r="L64" s="1499"/>
      <c r="M64" s="1499"/>
      <c r="N64" s="1499"/>
      <c r="O64" s="1499"/>
      <c r="P64" s="1499"/>
    </row>
    <row r="65" spans="1:16">
      <c r="B65" s="1499"/>
      <c r="C65" s="1499"/>
      <c r="D65" s="1499"/>
      <c r="E65" s="1499"/>
      <c r="F65" s="1499"/>
      <c r="G65" s="1499"/>
      <c r="H65" s="1499"/>
      <c r="I65" s="1499"/>
      <c r="J65" s="1499"/>
      <c r="K65" s="1499"/>
      <c r="L65" s="1499"/>
      <c r="M65" s="1499"/>
      <c r="N65" s="1499"/>
      <c r="O65" s="1499"/>
      <c r="P65" s="1499"/>
    </row>
    <row r="66" spans="1:16" ht="6.75" customHeight="1"/>
    <row r="67" spans="1:16">
      <c r="A67" s="370" t="s">
        <v>436</v>
      </c>
      <c r="B67" s="1439" t="s">
        <v>593</v>
      </c>
      <c r="C67" s="1439"/>
      <c r="D67" s="1439"/>
      <c r="E67" s="1439"/>
      <c r="F67" s="1439"/>
      <c r="G67" s="1439"/>
      <c r="H67" s="1439"/>
      <c r="I67" s="1439"/>
      <c r="J67" s="1439"/>
      <c r="K67" s="1439"/>
      <c r="L67" s="1439"/>
      <c r="M67" s="1439"/>
      <c r="N67" s="1439"/>
      <c r="O67" s="1439"/>
      <c r="P67" s="1439"/>
    </row>
    <row r="68" spans="1:16">
      <c r="B68" s="373" t="s">
        <v>169</v>
      </c>
    </row>
  </sheetData>
  <mergeCells count="30">
    <mergeCell ref="A2:P2"/>
    <mergeCell ref="A4:B4"/>
    <mergeCell ref="C4:G4"/>
    <mergeCell ref="A5:B5"/>
    <mergeCell ref="C5:G5"/>
    <mergeCell ref="A6:B6"/>
    <mergeCell ref="C6:G6"/>
    <mergeCell ref="A7:C7"/>
    <mergeCell ref="E7:G7"/>
    <mergeCell ref="A8:C8"/>
    <mergeCell ref="E8:G8"/>
    <mergeCell ref="A9:D9"/>
    <mergeCell ref="E9:G9"/>
    <mergeCell ref="C10:D10"/>
    <mergeCell ref="E10:G10"/>
    <mergeCell ref="C11:D11"/>
    <mergeCell ref="E11:G11"/>
    <mergeCell ref="A60:C60"/>
    <mergeCell ref="N61:O61"/>
    <mergeCell ref="B67:P67"/>
    <mergeCell ref="A10:B11"/>
    <mergeCell ref="A15:A16"/>
    <mergeCell ref="B15:B16"/>
    <mergeCell ref="C15:C16"/>
    <mergeCell ref="B64:P65"/>
    <mergeCell ref="A13:P13"/>
    <mergeCell ref="D15:P15"/>
    <mergeCell ref="A57:C57"/>
    <mergeCell ref="A58:C58"/>
    <mergeCell ref="A59:C59"/>
  </mergeCells>
  <phoneticPr fontId="8"/>
  <dataValidations count="1">
    <dataValidation type="list" allowBlank="1" showInputMessage="1" showErrorMessage="1" sqref="C17:C56 IY17:IY56 SU17:SU56 ACQ17:ACQ56 AMM17:AMM56 AWI17:AWI56 BGE17:BGE56 BQA17:BQA56 BZW17:BZW56 CJS17:CJS56 CTO17:CTO56 DDK17:DDK56 DNG17:DNG56 DXC17:DXC56 EGY17:EGY56 EQU17:EQU56 FAQ17:FAQ56 FKM17:FKM56 FUI17:FUI56 GEE17:GEE56 GOA17:GOA56 GXW17:GXW56 HHS17:HHS56 HRO17:HRO56 IBK17:IBK56 ILG17:ILG56 IVC17:IVC56 JEY17:JEY56 JOU17:JOU56 JYQ17:JYQ56 KIM17:KIM56 KSI17:KSI56 LCE17:LCE56 LMA17:LMA56 LVW17:LVW56 MFS17:MFS56 MPO17:MPO56 MZK17:MZK56 NJG17:NJG56 NTC17:NTC56 OCY17:OCY56 OMU17:OMU56 OWQ17:OWQ56 PGM17:PGM56 PQI17:PQI56 QAE17:QAE56 QKA17:QKA56 QTW17:QTW56 RDS17:RDS56 RNO17:RNO56 RXK17:RXK56 SHG17:SHG56 SRC17:SRC56 TAY17:TAY56 TKU17:TKU56 TUQ17:TUQ56 UEM17:UEM56 UOI17:UOI56 UYE17:UYE56 VIA17:VIA56 VRW17:VRW56 WBS17:WBS56 WLO17:WLO56 WVK17:WVK56 C65553:C65592 IY65553:IY65592 SU65553:SU65592 ACQ65553:ACQ65592 AMM65553:AMM65592 AWI65553:AWI65592 BGE65553:BGE65592 BQA65553:BQA65592 BZW65553:BZW65592 CJS65553:CJS65592 CTO65553:CTO65592 DDK65553:DDK65592 DNG65553:DNG65592 DXC65553:DXC65592 EGY65553:EGY65592 EQU65553:EQU65592 FAQ65553:FAQ65592 FKM65553:FKM65592 FUI65553:FUI65592 GEE65553:GEE65592 GOA65553:GOA65592 GXW65553:GXW65592 HHS65553:HHS65592 HRO65553:HRO65592 IBK65553:IBK65592 ILG65553:ILG65592 IVC65553:IVC65592 JEY65553:JEY65592 JOU65553:JOU65592 JYQ65553:JYQ65592 KIM65553:KIM65592 KSI65553:KSI65592 LCE65553:LCE65592 LMA65553:LMA65592 LVW65553:LVW65592 MFS65553:MFS65592 MPO65553:MPO65592 MZK65553:MZK65592 NJG65553:NJG65592 NTC65553:NTC65592 OCY65553:OCY65592 OMU65553:OMU65592 OWQ65553:OWQ65592 PGM65553:PGM65592 PQI65553:PQI65592 QAE65553:QAE65592 QKA65553:QKA65592 QTW65553:QTW65592 RDS65553:RDS65592 RNO65553:RNO65592 RXK65553:RXK65592 SHG65553:SHG65592 SRC65553:SRC65592 TAY65553:TAY65592 TKU65553:TKU65592 TUQ65553:TUQ65592 UEM65553:UEM65592 UOI65553:UOI65592 UYE65553:UYE65592 VIA65553:VIA65592 VRW65553:VRW65592 WBS65553:WBS65592 WLO65553:WLO65592 WVK65553:WVK65592 C131089:C131128 IY131089:IY131128 SU131089:SU131128 ACQ131089:ACQ131128 AMM131089:AMM131128 AWI131089:AWI131128 BGE131089:BGE131128 BQA131089:BQA131128 BZW131089:BZW131128 CJS131089:CJS131128 CTO131089:CTO131128 DDK131089:DDK131128 DNG131089:DNG131128 DXC131089:DXC131128 EGY131089:EGY131128 EQU131089:EQU131128 FAQ131089:FAQ131128 FKM131089:FKM131128 FUI131089:FUI131128 GEE131089:GEE131128 GOA131089:GOA131128 GXW131089:GXW131128 HHS131089:HHS131128 HRO131089:HRO131128 IBK131089:IBK131128 ILG131089:ILG131128 IVC131089:IVC131128 JEY131089:JEY131128 JOU131089:JOU131128 JYQ131089:JYQ131128 KIM131089:KIM131128 KSI131089:KSI131128 LCE131089:LCE131128 LMA131089:LMA131128 LVW131089:LVW131128 MFS131089:MFS131128 MPO131089:MPO131128 MZK131089:MZK131128 NJG131089:NJG131128 NTC131089:NTC131128 OCY131089:OCY131128 OMU131089:OMU131128 OWQ131089:OWQ131128 PGM131089:PGM131128 PQI131089:PQI131128 QAE131089:QAE131128 QKA131089:QKA131128 QTW131089:QTW131128 RDS131089:RDS131128 RNO131089:RNO131128 RXK131089:RXK131128 SHG131089:SHG131128 SRC131089:SRC131128 TAY131089:TAY131128 TKU131089:TKU131128 TUQ131089:TUQ131128 UEM131089:UEM131128 UOI131089:UOI131128 UYE131089:UYE131128 VIA131089:VIA131128 VRW131089:VRW131128 WBS131089:WBS131128 WLO131089:WLO131128 WVK131089:WVK131128 C196625:C196664 IY196625:IY196664 SU196625:SU196664 ACQ196625:ACQ196664 AMM196625:AMM196664 AWI196625:AWI196664 BGE196625:BGE196664 BQA196625:BQA196664 BZW196625:BZW196664 CJS196625:CJS196664 CTO196625:CTO196664 DDK196625:DDK196664 DNG196625:DNG196664 DXC196625:DXC196664 EGY196625:EGY196664 EQU196625:EQU196664 FAQ196625:FAQ196664 FKM196625:FKM196664 FUI196625:FUI196664 GEE196625:GEE196664 GOA196625:GOA196664 GXW196625:GXW196664 HHS196625:HHS196664 HRO196625:HRO196664 IBK196625:IBK196664 ILG196625:ILG196664 IVC196625:IVC196664 JEY196625:JEY196664 JOU196625:JOU196664 JYQ196625:JYQ196664 KIM196625:KIM196664 KSI196625:KSI196664 LCE196625:LCE196664 LMA196625:LMA196664 LVW196625:LVW196664 MFS196625:MFS196664 MPO196625:MPO196664 MZK196625:MZK196664 NJG196625:NJG196664 NTC196625:NTC196664 OCY196625:OCY196664 OMU196625:OMU196664 OWQ196625:OWQ196664 PGM196625:PGM196664 PQI196625:PQI196664 QAE196625:QAE196664 QKA196625:QKA196664 QTW196625:QTW196664 RDS196625:RDS196664 RNO196625:RNO196664 RXK196625:RXK196664 SHG196625:SHG196664 SRC196625:SRC196664 TAY196625:TAY196664 TKU196625:TKU196664 TUQ196625:TUQ196664 UEM196625:UEM196664 UOI196625:UOI196664 UYE196625:UYE196664 VIA196625:VIA196664 VRW196625:VRW196664 WBS196625:WBS196664 WLO196625:WLO196664 WVK196625:WVK196664 C262161:C262200 IY262161:IY262200 SU262161:SU262200 ACQ262161:ACQ262200 AMM262161:AMM262200 AWI262161:AWI262200 BGE262161:BGE262200 BQA262161:BQA262200 BZW262161:BZW262200 CJS262161:CJS262200 CTO262161:CTO262200 DDK262161:DDK262200 DNG262161:DNG262200 DXC262161:DXC262200 EGY262161:EGY262200 EQU262161:EQU262200 FAQ262161:FAQ262200 FKM262161:FKM262200 FUI262161:FUI262200 GEE262161:GEE262200 GOA262161:GOA262200 GXW262161:GXW262200 HHS262161:HHS262200 HRO262161:HRO262200 IBK262161:IBK262200 ILG262161:ILG262200 IVC262161:IVC262200 JEY262161:JEY262200 JOU262161:JOU262200 JYQ262161:JYQ262200 KIM262161:KIM262200 KSI262161:KSI262200 LCE262161:LCE262200 LMA262161:LMA262200 LVW262161:LVW262200 MFS262161:MFS262200 MPO262161:MPO262200 MZK262161:MZK262200 NJG262161:NJG262200 NTC262161:NTC262200 OCY262161:OCY262200 OMU262161:OMU262200 OWQ262161:OWQ262200 PGM262161:PGM262200 PQI262161:PQI262200 QAE262161:QAE262200 QKA262161:QKA262200 QTW262161:QTW262200 RDS262161:RDS262200 RNO262161:RNO262200 RXK262161:RXK262200 SHG262161:SHG262200 SRC262161:SRC262200 TAY262161:TAY262200 TKU262161:TKU262200 TUQ262161:TUQ262200 UEM262161:UEM262200 UOI262161:UOI262200 UYE262161:UYE262200 VIA262161:VIA262200 VRW262161:VRW262200 WBS262161:WBS262200 WLO262161:WLO262200 WVK262161:WVK262200 C327697:C327736 IY327697:IY327736 SU327697:SU327736 ACQ327697:ACQ327736 AMM327697:AMM327736 AWI327697:AWI327736 BGE327697:BGE327736 BQA327697:BQA327736 BZW327697:BZW327736 CJS327697:CJS327736 CTO327697:CTO327736 DDK327697:DDK327736 DNG327697:DNG327736 DXC327697:DXC327736 EGY327697:EGY327736 EQU327697:EQU327736 FAQ327697:FAQ327736 FKM327697:FKM327736 FUI327697:FUI327736 GEE327697:GEE327736 GOA327697:GOA327736 GXW327697:GXW327736 HHS327697:HHS327736 HRO327697:HRO327736 IBK327697:IBK327736 ILG327697:ILG327736 IVC327697:IVC327736 JEY327697:JEY327736 JOU327697:JOU327736 JYQ327697:JYQ327736 KIM327697:KIM327736 KSI327697:KSI327736 LCE327697:LCE327736 LMA327697:LMA327736 LVW327697:LVW327736 MFS327697:MFS327736 MPO327697:MPO327736 MZK327697:MZK327736 NJG327697:NJG327736 NTC327697:NTC327736 OCY327697:OCY327736 OMU327697:OMU327736 OWQ327697:OWQ327736 PGM327697:PGM327736 PQI327697:PQI327736 QAE327697:QAE327736 QKA327697:QKA327736 QTW327697:QTW327736 RDS327697:RDS327736 RNO327697:RNO327736 RXK327697:RXK327736 SHG327697:SHG327736 SRC327697:SRC327736 TAY327697:TAY327736 TKU327697:TKU327736 TUQ327697:TUQ327736 UEM327697:UEM327736 UOI327697:UOI327736 UYE327697:UYE327736 VIA327697:VIA327736 VRW327697:VRW327736 WBS327697:WBS327736 WLO327697:WLO327736 WVK327697:WVK327736 C393233:C393272 IY393233:IY393272 SU393233:SU393272 ACQ393233:ACQ393272 AMM393233:AMM393272 AWI393233:AWI393272 BGE393233:BGE393272 BQA393233:BQA393272 BZW393233:BZW393272 CJS393233:CJS393272 CTO393233:CTO393272 DDK393233:DDK393272 DNG393233:DNG393272 DXC393233:DXC393272 EGY393233:EGY393272 EQU393233:EQU393272 FAQ393233:FAQ393272 FKM393233:FKM393272 FUI393233:FUI393272 GEE393233:GEE393272 GOA393233:GOA393272 GXW393233:GXW393272 HHS393233:HHS393272 HRO393233:HRO393272 IBK393233:IBK393272 ILG393233:ILG393272 IVC393233:IVC393272 JEY393233:JEY393272 JOU393233:JOU393272 JYQ393233:JYQ393272 KIM393233:KIM393272 KSI393233:KSI393272 LCE393233:LCE393272 LMA393233:LMA393272 LVW393233:LVW393272 MFS393233:MFS393272 MPO393233:MPO393272 MZK393233:MZK393272 NJG393233:NJG393272 NTC393233:NTC393272 OCY393233:OCY393272 OMU393233:OMU393272 OWQ393233:OWQ393272 PGM393233:PGM393272 PQI393233:PQI393272 QAE393233:QAE393272 QKA393233:QKA393272 QTW393233:QTW393272 RDS393233:RDS393272 RNO393233:RNO393272 RXK393233:RXK393272 SHG393233:SHG393272 SRC393233:SRC393272 TAY393233:TAY393272 TKU393233:TKU393272 TUQ393233:TUQ393272 UEM393233:UEM393272 UOI393233:UOI393272 UYE393233:UYE393272 VIA393233:VIA393272 VRW393233:VRW393272 WBS393233:WBS393272 WLO393233:WLO393272 WVK393233:WVK393272 C458769:C458808 IY458769:IY458808 SU458769:SU458808 ACQ458769:ACQ458808 AMM458769:AMM458808 AWI458769:AWI458808 BGE458769:BGE458808 BQA458769:BQA458808 BZW458769:BZW458808 CJS458769:CJS458808 CTO458769:CTO458808 DDK458769:DDK458808 DNG458769:DNG458808 DXC458769:DXC458808 EGY458769:EGY458808 EQU458769:EQU458808 FAQ458769:FAQ458808 FKM458769:FKM458808 FUI458769:FUI458808 GEE458769:GEE458808 GOA458769:GOA458808 GXW458769:GXW458808 HHS458769:HHS458808 HRO458769:HRO458808 IBK458769:IBK458808 ILG458769:ILG458808 IVC458769:IVC458808 JEY458769:JEY458808 JOU458769:JOU458808 JYQ458769:JYQ458808 KIM458769:KIM458808 KSI458769:KSI458808 LCE458769:LCE458808 LMA458769:LMA458808 LVW458769:LVW458808 MFS458769:MFS458808 MPO458769:MPO458808 MZK458769:MZK458808 NJG458769:NJG458808 NTC458769:NTC458808 OCY458769:OCY458808 OMU458769:OMU458808 OWQ458769:OWQ458808 PGM458769:PGM458808 PQI458769:PQI458808 QAE458769:QAE458808 QKA458769:QKA458808 QTW458769:QTW458808 RDS458769:RDS458808 RNO458769:RNO458808 RXK458769:RXK458808 SHG458769:SHG458808 SRC458769:SRC458808 TAY458769:TAY458808 TKU458769:TKU458808 TUQ458769:TUQ458808 UEM458769:UEM458808 UOI458769:UOI458808 UYE458769:UYE458808 VIA458769:VIA458808 VRW458769:VRW458808 WBS458769:WBS458808 WLO458769:WLO458808 WVK458769:WVK458808 C524305:C524344 IY524305:IY524344 SU524305:SU524344 ACQ524305:ACQ524344 AMM524305:AMM524344 AWI524305:AWI524344 BGE524305:BGE524344 BQA524305:BQA524344 BZW524305:BZW524344 CJS524305:CJS524344 CTO524305:CTO524344 DDK524305:DDK524344 DNG524305:DNG524344 DXC524305:DXC524344 EGY524305:EGY524344 EQU524305:EQU524344 FAQ524305:FAQ524344 FKM524305:FKM524344 FUI524305:FUI524344 GEE524305:GEE524344 GOA524305:GOA524344 GXW524305:GXW524344 HHS524305:HHS524344 HRO524305:HRO524344 IBK524305:IBK524344 ILG524305:ILG524344 IVC524305:IVC524344 JEY524305:JEY524344 JOU524305:JOU524344 JYQ524305:JYQ524344 KIM524305:KIM524344 KSI524305:KSI524344 LCE524305:LCE524344 LMA524305:LMA524344 LVW524305:LVW524344 MFS524305:MFS524344 MPO524305:MPO524344 MZK524305:MZK524344 NJG524305:NJG524344 NTC524305:NTC524344 OCY524305:OCY524344 OMU524305:OMU524344 OWQ524305:OWQ524344 PGM524305:PGM524344 PQI524305:PQI524344 QAE524305:QAE524344 QKA524305:QKA524344 QTW524305:QTW524344 RDS524305:RDS524344 RNO524305:RNO524344 RXK524305:RXK524344 SHG524305:SHG524344 SRC524305:SRC524344 TAY524305:TAY524344 TKU524305:TKU524344 TUQ524305:TUQ524344 UEM524305:UEM524344 UOI524305:UOI524344 UYE524305:UYE524344 VIA524305:VIA524344 VRW524305:VRW524344 WBS524305:WBS524344 WLO524305:WLO524344 WVK524305:WVK524344 C589841:C589880 IY589841:IY589880 SU589841:SU589880 ACQ589841:ACQ589880 AMM589841:AMM589880 AWI589841:AWI589880 BGE589841:BGE589880 BQA589841:BQA589880 BZW589841:BZW589880 CJS589841:CJS589880 CTO589841:CTO589880 DDK589841:DDK589880 DNG589841:DNG589880 DXC589841:DXC589880 EGY589841:EGY589880 EQU589841:EQU589880 FAQ589841:FAQ589880 FKM589841:FKM589880 FUI589841:FUI589880 GEE589841:GEE589880 GOA589841:GOA589880 GXW589841:GXW589880 HHS589841:HHS589880 HRO589841:HRO589880 IBK589841:IBK589880 ILG589841:ILG589880 IVC589841:IVC589880 JEY589841:JEY589880 JOU589841:JOU589880 JYQ589841:JYQ589880 KIM589841:KIM589880 KSI589841:KSI589880 LCE589841:LCE589880 LMA589841:LMA589880 LVW589841:LVW589880 MFS589841:MFS589880 MPO589841:MPO589880 MZK589841:MZK589880 NJG589841:NJG589880 NTC589841:NTC589880 OCY589841:OCY589880 OMU589841:OMU589880 OWQ589841:OWQ589880 PGM589841:PGM589880 PQI589841:PQI589880 QAE589841:QAE589880 QKA589841:QKA589880 QTW589841:QTW589880 RDS589841:RDS589880 RNO589841:RNO589880 RXK589841:RXK589880 SHG589841:SHG589880 SRC589841:SRC589880 TAY589841:TAY589880 TKU589841:TKU589880 TUQ589841:TUQ589880 UEM589841:UEM589880 UOI589841:UOI589880 UYE589841:UYE589880 VIA589841:VIA589880 VRW589841:VRW589880 WBS589841:WBS589880 WLO589841:WLO589880 WVK589841:WVK589880 C655377:C655416 IY655377:IY655416 SU655377:SU655416 ACQ655377:ACQ655416 AMM655377:AMM655416 AWI655377:AWI655416 BGE655377:BGE655416 BQA655377:BQA655416 BZW655377:BZW655416 CJS655377:CJS655416 CTO655377:CTO655416 DDK655377:DDK655416 DNG655377:DNG655416 DXC655377:DXC655416 EGY655377:EGY655416 EQU655377:EQU655416 FAQ655377:FAQ655416 FKM655377:FKM655416 FUI655377:FUI655416 GEE655377:GEE655416 GOA655377:GOA655416 GXW655377:GXW655416 HHS655377:HHS655416 HRO655377:HRO655416 IBK655377:IBK655416 ILG655377:ILG655416 IVC655377:IVC655416 JEY655377:JEY655416 JOU655377:JOU655416 JYQ655377:JYQ655416 KIM655377:KIM655416 KSI655377:KSI655416 LCE655377:LCE655416 LMA655377:LMA655416 LVW655377:LVW655416 MFS655377:MFS655416 MPO655377:MPO655416 MZK655377:MZK655416 NJG655377:NJG655416 NTC655377:NTC655416 OCY655377:OCY655416 OMU655377:OMU655416 OWQ655377:OWQ655416 PGM655377:PGM655416 PQI655377:PQI655416 QAE655377:QAE655416 QKA655377:QKA655416 QTW655377:QTW655416 RDS655377:RDS655416 RNO655377:RNO655416 RXK655377:RXK655416 SHG655377:SHG655416 SRC655377:SRC655416 TAY655377:TAY655416 TKU655377:TKU655416 TUQ655377:TUQ655416 UEM655377:UEM655416 UOI655377:UOI655416 UYE655377:UYE655416 VIA655377:VIA655416 VRW655377:VRW655416 WBS655377:WBS655416 WLO655377:WLO655416 WVK655377:WVK655416 C720913:C720952 IY720913:IY720952 SU720913:SU720952 ACQ720913:ACQ720952 AMM720913:AMM720952 AWI720913:AWI720952 BGE720913:BGE720952 BQA720913:BQA720952 BZW720913:BZW720952 CJS720913:CJS720952 CTO720913:CTO720952 DDK720913:DDK720952 DNG720913:DNG720952 DXC720913:DXC720952 EGY720913:EGY720952 EQU720913:EQU720952 FAQ720913:FAQ720952 FKM720913:FKM720952 FUI720913:FUI720952 GEE720913:GEE720952 GOA720913:GOA720952 GXW720913:GXW720952 HHS720913:HHS720952 HRO720913:HRO720952 IBK720913:IBK720952 ILG720913:ILG720952 IVC720913:IVC720952 JEY720913:JEY720952 JOU720913:JOU720952 JYQ720913:JYQ720952 KIM720913:KIM720952 KSI720913:KSI720952 LCE720913:LCE720952 LMA720913:LMA720952 LVW720913:LVW720952 MFS720913:MFS720952 MPO720913:MPO720952 MZK720913:MZK720952 NJG720913:NJG720952 NTC720913:NTC720952 OCY720913:OCY720952 OMU720913:OMU720952 OWQ720913:OWQ720952 PGM720913:PGM720952 PQI720913:PQI720952 QAE720913:QAE720952 QKA720913:QKA720952 QTW720913:QTW720952 RDS720913:RDS720952 RNO720913:RNO720952 RXK720913:RXK720952 SHG720913:SHG720952 SRC720913:SRC720952 TAY720913:TAY720952 TKU720913:TKU720952 TUQ720913:TUQ720952 UEM720913:UEM720952 UOI720913:UOI720952 UYE720913:UYE720952 VIA720913:VIA720952 VRW720913:VRW720952 WBS720913:WBS720952 WLO720913:WLO720952 WVK720913:WVK720952 C786449:C786488 IY786449:IY786488 SU786449:SU786488 ACQ786449:ACQ786488 AMM786449:AMM786488 AWI786449:AWI786488 BGE786449:BGE786488 BQA786449:BQA786488 BZW786449:BZW786488 CJS786449:CJS786488 CTO786449:CTO786488 DDK786449:DDK786488 DNG786449:DNG786488 DXC786449:DXC786488 EGY786449:EGY786488 EQU786449:EQU786488 FAQ786449:FAQ786488 FKM786449:FKM786488 FUI786449:FUI786488 GEE786449:GEE786488 GOA786449:GOA786488 GXW786449:GXW786488 HHS786449:HHS786488 HRO786449:HRO786488 IBK786449:IBK786488 ILG786449:ILG786488 IVC786449:IVC786488 JEY786449:JEY786488 JOU786449:JOU786488 JYQ786449:JYQ786488 KIM786449:KIM786488 KSI786449:KSI786488 LCE786449:LCE786488 LMA786449:LMA786488 LVW786449:LVW786488 MFS786449:MFS786488 MPO786449:MPO786488 MZK786449:MZK786488 NJG786449:NJG786488 NTC786449:NTC786488 OCY786449:OCY786488 OMU786449:OMU786488 OWQ786449:OWQ786488 PGM786449:PGM786488 PQI786449:PQI786488 QAE786449:QAE786488 QKA786449:QKA786488 QTW786449:QTW786488 RDS786449:RDS786488 RNO786449:RNO786488 RXK786449:RXK786488 SHG786449:SHG786488 SRC786449:SRC786488 TAY786449:TAY786488 TKU786449:TKU786488 TUQ786449:TUQ786488 UEM786449:UEM786488 UOI786449:UOI786488 UYE786449:UYE786488 VIA786449:VIA786488 VRW786449:VRW786488 WBS786449:WBS786488 WLO786449:WLO786488 WVK786449:WVK786488 C851985:C852024 IY851985:IY852024 SU851985:SU852024 ACQ851985:ACQ852024 AMM851985:AMM852024 AWI851985:AWI852024 BGE851985:BGE852024 BQA851985:BQA852024 BZW851985:BZW852024 CJS851985:CJS852024 CTO851985:CTO852024 DDK851985:DDK852024 DNG851985:DNG852024 DXC851985:DXC852024 EGY851985:EGY852024 EQU851985:EQU852024 FAQ851985:FAQ852024 FKM851985:FKM852024 FUI851985:FUI852024 GEE851985:GEE852024 GOA851985:GOA852024 GXW851985:GXW852024 HHS851985:HHS852024 HRO851985:HRO852024 IBK851985:IBK852024 ILG851985:ILG852024 IVC851985:IVC852024 JEY851985:JEY852024 JOU851985:JOU852024 JYQ851985:JYQ852024 KIM851985:KIM852024 KSI851985:KSI852024 LCE851985:LCE852024 LMA851985:LMA852024 LVW851985:LVW852024 MFS851985:MFS852024 MPO851985:MPO852024 MZK851985:MZK852024 NJG851985:NJG852024 NTC851985:NTC852024 OCY851985:OCY852024 OMU851985:OMU852024 OWQ851985:OWQ852024 PGM851985:PGM852024 PQI851985:PQI852024 QAE851985:QAE852024 QKA851985:QKA852024 QTW851985:QTW852024 RDS851985:RDS852024 RNO851985:RNO852024 RXK851985:RXK852024 SHG851985:SHG852024 SRC851985:SRC852024 TAY851985:TAY852024 TKU851985:TKU852024 TUQ851985:TUQ852024 UEM851985:UEM852024 UOI851985:UOI852024 UYE851985:UYE852024 VIA851985:VIA852024 VRW851985:VRW852024 WBS851985:WBS852024 WLO851985:WLO852024 WVK851985:WVK852024 C917521:C917560 IY917521:IY917560 SU917521:SU917560 ACQ917521:ACQ917560 AMM917521:AMM917560 AWI917521:AWI917560 BGE917521:BGE917560 BQA917521:BQA917560 BZW917521:BZW917560 CJS917521:CJS917560 CTO917521:CTO917560 DDK917521:DDK917560 DNG917521:DNG917560 DXC917521:DXC917560 EGY917521:EGY917560 EQU917521:EQU917560 FAQ917521:FAQ917560 FKM917521:FKM917560 FUI917521:FUI917560 GEE917521:GEE917560 GOA917521:GOA917560 GXW917521:GXW917560 HHS917521:HHS917560 HRO917521:HRO917560 IBK917521:IBK917560 ILG917521:ILG917560 IVC917521:IVC917560 JEY917521:JEY917560 JOU917521:JOU917560 JYQ917521:JYQ917560 KIM917521:KIM917560 KSI917521:KSI917560 LCE917521:LCE917560 LMA917521:LMA917560 LVW917521:LVW917560 MFS917521:MFS917560 MPO917521:MPO917560 MZK917521:MZK917560 NJG917521:NJG917560 NTC917521:NTC917560 OCY917521:OCY917560 OMU917521:OMU917560 OWQ917521:OWQ917560 PGM917521:PGM917560 PQI917521:PQI917560 QAE917521:QAE917560 QKA917521:QKA917560 QTW917521:QTW917560 RDS917521:RDS917560 RNO917521:RNO917560 RXK917521:RXK917560 SHG917521:SHG917560 SRC917521:SRC917560 TAY917521:TAY917560 TKU917521:TKU917560 TUQ917521:TUQ917560 UEM917521:UEM917560 UOI917521:UOI917560 UYE917521:UYE917560 VIA917521:VIA917560 VRW917521:VRW917560 WBS917521:WBS917560 WLO917521:WLO917560 WVK917521:WVK917560 C983057:C983096 IY983057:IY983096 SU983057:SU983096 ACQ983057:ACQ983096 AMM983057:AMM983096 AWI983057:AWI983096 BGE983057:BGE983096 BQA983057:BQA983096 BZW983057:BZW983096 CJS983057:CJS983096 CTO983057:CTO983096 DDK983057:DDK983096 DNG983057:DNG983096 DXC983057:DXC983096 EGY983057:EGY983096 EQU983057:EQU983096 FAQ983057:FAQ983096 FKM983057:FKM983096 FUI983057:FUI983096 GEE983057:GEE983096 GOA983057:GOA983096 GXW983057:GXW983096 HHS983057:HHS983096 HRO983057:HRO983096 IBK983057:IBK983096 ILG983057:ILG983096 IVC983057:IVC983096 JEY983057:JEY983096 JOU983057:JOU983096 JYQ983057:JYQ983096 KIM983057:KIM983096 KSI983057:KSI983096 LCE983057:LCE983096 LMA983057:LMA983096 LVW983057:LVW983096 MFS983057:MFS983096 MPO983057:MPO983096 MZK983057:MZK983096 NJG983057:NJG983096 NTC983057:NTC983096 OCY983057:OCY983096 OMU983057:OMU983096 OWQ983057:OWQ983096 PGM983057:PGM983096 PQI983057:PQI983096 QAE983057:QAE983096 QKA983057:QKA983096 QTW983057:QTW983096 RDS983057:RDS983096 RNO983057:RNO983096 RXK983057:RXK983096 SHG983057:SHG983096 SRC983057:SRC983096 TAY983057:TAY983096 TKU983057:TKU983096 TUQ983057:TUQ983096 UEM983057:UEM983096 UOI983057:UOI983096 UYE983057:UYE983096 VIA983057:VIA983096 VRW983057:VRW983096 WBS983057:WBS983096 WLO983057:WLO983096 WVK983057:WVK983096">
      <formula1>"有,無"</formula1>
    </dataValidation>
  </dataValidations>
  <printOptions horizontalCentered="1" vertic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view="pageBreakPreview" zoomScaleSheetLayoutView="100" workbookViewId="0">
      <selection activeCell="K39" sqref="K39"/>
    </sheetView>
  </sheetViews>
  <sheetFormatPr defaultRowHeight="13.5"/>
  <cols>
    <col min="1" max="1" width="6.75" style="75" customWidth="1"/>
    <col min="2" max="6" width="14.375" style="75" customWidth="1"/>
    <col min="7" max="7" width="19" style="75" customWidth="1"/>
    <col min="8" max="8" width="8" style="75" customWidth="1"/>
    <col min="9" max="9" width="9" style="75" customWidth="1"/>
    <col min="10" max="16384" width="9" style="75"/>
  </cols>
  <sheetData>
    <row r="1" spans="1:10" ht="14.25" customHeight="1">
      <c r="A1" s="75" t="s">
        <v>166</v>
      </c>
      <c r="G1" s="1584"/>
      <c r="H1" s="1584"/>
      <c r="I1" s="1584"/>
      <c r="J1" s="1584"/>
    </row>
    <row r="2" spans="1:10" ht="21" customHeight="1">
      <c r="F2" s="390" t="s">
        <v>422</v>
      </c>
      <c r="G2" s="1585"/>
      <c r="H2" s="1585"/>
      <c r="I2" s="391"/>
      <c r="J2" s="391"/>
    </row>
    <row r="3" spans="1:10" ht="21" customHeight="1">
      <c r="F3" s="390" t="s">
        <v>34</v>
      </c>
      <c r="G3" s="1578"/>
      <c r="H3" s="1578"/>
    </row>
    <row r="4" spans="1:10" ht="21" customHeight="1">
      <c r="F4" s="365"/>
      <c r="G4" s="365"/>
      <c r="H4" s="365"/>
    </row>
    <row r="5" spans="1:10" ht="24" customHeight="1">
      <c r="A5" s="1437" t="s">
        <v>611</v>
      </c>
      <c r="B5" s="1437"/>
      <c r="C5" s="1437"/>
      <c r="D5" s="1437"/>
      <c r="E5" s="1437"/>
      <c r="F5" s="1437"/>
      <c r="G5" s="1437"/>
      <c r="H5" s="1437"/>
      <c r="I5" s="355"/>
    </row>
    <row r="6" spans="1:10" ht="12" customHeight="1">
      <c r="A6" s="343"/>
      <c r="B6" s="343"/>
      <c r="C6" s="343"/>
      <c r="D6" s="343"/>
      <c r="E6" s="343"/>
      <c r="F6" s="343"/>
      <c r="G6" s="343"/>
      <c r="H6" s="343"/>
      <c r="I6" s="355"/>
    </row>
    <row r="7" spans="1:10" ht="26.25" customHeight="1">
      <c r="A7" s="1586" t="s">
        <v>9</v>
      </c>
      <c r="B7" s="1587"/>
      <c r="C7" s="1587" t="s">
        <v>612</v>
      </c>
      <c r="D7" s="1587"/>
      <c r="E7" s="1587"/>
      <c r="F7" s="1587"/>
      <c r="G7" s="1587"/>
      <c r="H7" s="1588"/>
    </row>
    <row r="8" spans="1:10" ht="27" customHeight="1">
      <c r="A8" s="1572" t="s">
        <v>613</v>
      </c>
      <c r="B8" s="1573"/>
      <c r="C8" s="1573"/>
      <c r="D8" s="1573"/>
      <c r="E8" s="1573"/>
      <c r="F8" s="1573"/>
      <c r="G8" s="1574"/>
      <c r="H8" s="1575"/>
    </row>
    <row r="9" spans="1:10" ht="27" customHeight="1">
      <c r="A9" s="1576" t="s">
        <v>614</v>
      </c>
      <c r="B9" s="1577"/>
      <c r="C9" s="1577"/>
      <c r="D9" s="1577"/>
      <c r="E9" s="1577"/>
      <c r="F9" s="1577"/>
      <c r="G9" s="1578"/>
      <c r="H9" s="1579"/>
    </row>
    <row r="10" spans="1:10" ht="27" customHeight="1">
      <c r="A10" s="1580" t="s">
        <v>615</v>
      </c>
      <c r="B10" s="1581"/>
      <c r="C10" s="1581"/>
      <c r="D10" s="1581"/>
      <c r="E10" s="1581"/>
      <c r="F10" s="1581"/>
      <c r="G10" s="1582"/>
      <c r="H10" s="1583"/>
    </row>
    <row r="11" spans="1:10" ht="19.5" customHeight="1">
      <c r="A11" s="1566"/>
      <c r="B11" s="1566"/>
      <c r="C11" s="1566"/>
      <c r="D11" s="1566"/>
      <c r="E11" s="1566"/>
      <c r="F11" s="1566"/>
      <c r="G11" s="1566"/>
      <c r="H11" s="1566"/>
    </row>
    <row r="12" spans="1:10" ht="27.75" customHeight="1">
      <c r="A12" s="1567" t="s">
        <v>516</v>
      </c>
      <c r="B12" s="1568"/>
      <c r="C12" s="1568"/>
      <c r="D12" s="1568"/>
      <c r="E12" s="1568"/>
      <c r="F12" s="1568"/>
      <c r="G12" s="1568" t="s">
        <v>539</v>
      </c>
      <c r="H12" s="1569"/>
    </row>
    <row r="13" spans="1:10" ht="27.75" customHeight="1">
      <c r="A13" s="382">
        <v>1</v>
      </c>
      <c r="B13" s="1570"/>
      <c r="C13" s="1570"/>
      <c r="D13" s="1570"/>
      <c r="E13" s="1570"/>
      <c r="F13" s="1570"/>
      <c r="G13" s="1570"/>
      <c r="H13" s="1571"/>
    </row>
    <row r="14" spans="1:10" ht="27.75" customHeight="1">
      <c r="A14" s="383">
        <v>2</v>
      </c>
      <c r="B14" s="1564"/>
      <c r="C14" s="1564"/>
      <c r="D14" s="1564"/>
      <c r="E14" s="1564"/>
      <c r="F14" s="1564"/>
      <c r="G14" s="1564"/>
      <c r="H14" s="1565"/>
    </row>
    <row r="15" spans="1:10" ht="27.75" customHeight="1">
      <c r="A15" s="383">
        <v>3</v>
      </c>
      <c r="B15" s="1564"/>
      <c r="C15" s="1564"/>
      <c r="D15" s="1564"/>
      <c r="E15" s="1564"/>
      <c r="F15" s="1564"/>
      <c r="G15" s="1564"/>
      <c r="H15" s="1565"/>
    </row>
    <row r="16" spans="1:10" ht="27.75" customHeight="1">
      <c r="A16" s="383">
        <v>4</v>
      </c>
      <c r="B16" s="1564"/>
      <c r="C16" s="1564"/>
      <c r="D16" s="1564"/>
      <c r="E16" s="1564"/>
      <c r="F16" s="1564"/>
      <c r="G16" s="1564"/>
      <c r="H16" s="1552"/>
    </row>
    <row r="17" spans="1:8" ht="27.75" customHeight="1">
      <c r="A17" s="383">
        <v>5</v>
      </c>
      <c r="B17" s="1564"/>
      <c r="C17" s="1564"/>
      <c r="D17" s="1564"/>
      <c r="E17" s="1564"/>
      <c r="F17" s="1564"/>
      <c r="G17" s="1564"/>
      <c r="H17" s="1565"/>
    </row>
    <row r="18" spans="1:8" ht="27.75" customHeight="1">
      <c r="A18" s="383">
        <v>6</v>
      </c>
      <c r="B18" s="1560"/>
      <c r="C18" s="1560"/>
      <c r="D18" s="1560"/>
      <c r="E18" s="1560"/>
      <c r="F18" s="1560"/>
      <c r="G18" s="1560"/>
      <c r="H18" s="1561"/>
    </row>
    <row r="19" spans="1:8" ht="27.75" customHeight="1">
      <c r="A19" s="383">
        <v>7</v>
      </c>
      <c r="B19" s="1560"/>
      <c r="C19" s="1560"/>
      <c r="D19" s="1560"/>
      <c r="E19" s="1560"/>
      <c r="F19" s="1560"/>
      <c r="G19" s="1560"/>
      <c r="H19" s="1561"/>
    </row>
    <row r="20" spans="1:8" ht="27.75" customHeight="1">
      <c r="A20" s="383">
        <v>8</v>
      </c>
      <c r="B20" s="1560"/>
      <c r="C20" s="1560"/>
      <c r="D20" s="1560"/>
      <c r="E20" s="1560"/>
      <c r="F20" s="1560"/>
      <c r="G20" s="1560"/>
      <c r="H20" s="1561"/>
    </row>
    <row r="21" spans="1:8" ht="27.75" customHeight="1">
      <c r="A21" s="383">
        <v>9</v>
      </c>
      <c r="B21" s="1560"/>
      <c r="C21" s="1560"/>
      <c r="D21" s="1560"/>
      <c r="E21" s="1560"/>
      <c r="F21" s="1560"/>
      <c r="G21" s="1560"/>
      <c r="H21" s="1561"/>
    </row>
    <row r="22" spans="1:8" ht="27.75" customHeight="1">
      <c r="A22" s="384">
        <v>10</v>
      </c>
      <c r="B22" s="1562"/>
      <c r="C22" s="1562"/>
      <c r="D22" s="1562"/>
      <c r="E22" s="1562"/>
      <c r="F22" s="1562"/>
      <c r="G22" s="1562"/>
      <c r="H22" s="1563"/>
    </row>
    <row r="23" spans="1:8" ht="27.75" customHeight="1">
      <c r="A23" s="385" t="s">
        <v>38</v>
      </c>
      <c r="B23" s="1530" t="s">
        <v>616</v>
      </c>
      <c r="C23" s="1531"/>
      <c r="D23" s="1531"/>
      <c r="E23" s="1531"/>
      <c r="F23" s="1532"/>
      <c r="G23" s="392"/>
      <c r="H23" s="393" t="s">
        <v>146</v>
      </c>
    </row>
    <row r="25" spans="1:8" ht="27.75" customHeight="1">
      <c r="A25" s="1557" t="s">
        <v>491</v>
      </c>
      <c r="B25" s="1558"/>
      <c r="C25" s="1558"/>
      <c r="D25" s="1558"/>
      <c r="E25" s="1558"/>
      <c r="F25" s="1558"/>
      <c r="G25" s="1558" t="s">
        <v>539</v>
      </c>
      <c r="H25" s="1559"/>
    </row>
    <row r="26" spans="1:8" ht="27.75" customHeight="1">
      <c r="A26" s="383">
        <v>1</v>
      </c>
      <c r="B26" s="1549"/>
      <c r="C26" s="1550"/>
      <c r="D26" s="1550"/>
      <c r="E26" s="1550"/>
      <c r="F26" s="1551"/>
      <c r="G26" s="1549"/>
      <c r="H26" s="1552"/>
    </row>
    <row r="27" spans="1:8" ht="27.75" customHeight="1">
      <c r="A27" s="383">
        <v>2</v>
      </c>
      <c r="B27" s="1549"/>
      <c r="C27" s="1550"/>
      <c r="D27" s="1550"/>
      <c r="E27" s="1550"/>
      <c r="F27" s="1551"/>
      <c r="G27" s="1549"/>
      <c r="H27" s="1552"/>
    </row>
    <row r="28" spans="1:8" ht="27.75" customHeight="1">
      <c r="A28" s="383">
        <v>3</v>
      </c>
      <c r="B28" s="1553"/>
      <c r="C28" s="1554"/>
      <c r="D28" s="1554"/>
      <c r="E28" s="1554"/>
      <c r="F28" s="1555"/>
      <c r="G28" s="1553"/>
      <c r="H28" s="1556"/>
    </row>
    <row r="29" spans="1:8" ht="27.75" customHeight="1">
      <c r="A29" s="383">
        <v>4</v>
      </c>
      <c r="B29" s="1553"/>
      <c r="C29" s="1554"/>
      <c r="D29" s="1554"/>
      <c r="E29" s="1554"/>
      <c r="F29" s="1555"/>
      <c r="G29" s="1553"/>
      <c r="H29" s="1556"/>
    </row>
    <row r="30" spans="1:8" ht="27.75" customHeight="1">
      <c r="A30" s="386">
        <v>5</v>
      </c>
      <c r="B30" s="1526"/>
      <c r="C30" s="1527"/>
      <c r="D30" s="1527"/>
      <c r="E30" s="1527"/>
      <c r="F30" s="1528"/>
      <c r="G30" s="1526"/>
      <c r="H30" s="1529"/>
    </row>
    <row r="31" spans="1:8" ht="27.75" customHeight="1">
      <c r="A31" s="387" t="s">
        <v>38</v>
      </c>
      <c r="B31" s="1530" t="s">
        <v>617</v>
      </c>
      <c r="C31" s="1531"/>
      <c r="D31" s="1531"/>
      <c r="E31" s="1531"/>
      <c r="F31" s="1532"/>
      <c r="G31" s="392"/>
      <c r="H31" s="392" t="s">
        <v>10</v>
      </c>
    </row>
    <row r="33" spans="1:10" ht="13.5" customHeight="1">
      <c r="B33" s="1534" t="s">
        <v>445</v>
      </c>
      <c r="C33" s="1534"/>
      <c r="D33" s="1534"/>
      <c r="E33" s="1534"/>
      <c r="F33" s="1535" t="s">
        <v>618</v>
      </c>
      <c r="G33" s="1537"/>
      <c r="H33" s="1537" t="s">
        <v>515</v>
      </c>
    </row>
    <row r="34" spans="1:10" ht="13.5" customHeight="1">
      <c r="B34" s="1534"/>
      <c r="C34" s="1534"/>
      <c r="D34" s="1534"/>
      <c r="E34" s="1534"/>
      <c r="F34" s="1536"/>
      <c r="G34" s="1538"/>
      <c r="H34" s="1538"/>
    </row>
    <row r="36" spans="1:10" ht="13.5" customHeight="1">
      <c r="B36" s="1539" t="s">
        <v>173</v>
      </c>
      <c r="C36" s="1540"/>
      <c r="D36" s="1540"/>
      <c r="E36" s="1540"/>
      <c r="F36" s="1541"/>
      <c r="G36" s="1545"/>
      <c r="H36" s="1546"/>
      <c r="J36" s="75" t="s">
        <v>97</v>
      </c>
    </row>
    <row r="37" spans="1:10" ht="13.5" customHeight="1">
      <c r="B37" s="1542"/>
      <c r="C37" s="1543"/>
      <c r="D37" s="1543"/>
      <c r="E37" s="1543"/>
      <c r="F37" s="1544"/>
      <c r="G37" s="1547"/>
      <c r="H37" s="1548"/>
      <c r="J37" s="75" t="s">
        <v>451</v>
      </c>
    </row>
    <row r="38" spans="1:10" ht="32.25" customHeight="1">
      <c r="A38" s="1533" t="s">
        <v>619</v>
      </c>
      <c r="B38" s="1533"/>
      <c r="C38" s="1533"/>
      <c r="D38" s="1533"/>
      <c r="E38" s="1533"/>
      <c r="F38" s="1533"/>
      <c r="G38" s="1533"/>
      <c r="H38" s="1533"/>
    </row>
    <row r="39" spans="1:10" ht="25.5" customHeight="1">
      <c r="A39" s="1533" t="s">
        <v>620</v>
      </c>
      <c r="B39" s="1533"/>
      <c r="C39" s="1533"/>
      <c r="D39" s="1533"/>
      <c r="E39" s="1533"/>
      <c r="F39" s="1533"/>
      <c r="G39" s="1533"/>
      <c r="H39" s="1533"/>
    </row>
    <row r="40" spans="1:10" ht="27" customHeight="1">
      <c r="A40" s="388" t="s">
        <v>205</v>
      </c>
      <c r="B40" s="388"/>
      <c r="C40" s="388"/>
      <c r="D40" s="388"/>
      <c r="E40" s="388"/>
      <c r="F40" s="388"/>
      <c r="G40" s="388"/>
      <c r="H40" s="388"/>
    </row>
    <row r="41" spans="1:10">
      <c r="A41" s="389"/>
      <c r="B41" s="389"/>
      <c r="C41" s="389"/>
      <c r="D41" s="389"/>
      <c r="E41" s="389"/>
      <c r="F41" s="389"/>
      <c r="G41" s="389"/>
      <c r="H41" s="389"/>
    </row>
    <row r="42" spans="1:10">
      <c r="A42" s="389"/>
      <c r="B42" s="389"/>
      <c r="C42" s="389"/>
      <c r="D42" s="389"/>
      <c r="E42" s="389"/>
      <c r="F42" s="389"/>
      <c r="G42" s="389"/>
      <c r="H42" s="389"/>
    </row>
    <row r="43" spans="1:10">
      <c r="A43" s="389"/>
      <c r="B43" s="389"/>
      <c r="C43" s="389"/>
      <c r="D43" s="389"/>
      <c r="E43" s="389"/>
      <c r="F43" s="389"/>
      <c r="G43" s="389"/>
      <c r="H43" s="389"/>
    </row>
    <row r="44" spans="1:10">
      <c r="A44" s="389"/>
      <c r="B44" s="389"/>
      <c r="C44" s="389"/>
      <c r="D44" s="389"/>
      <c r="E44" s="389"/>
      <c r="F44" s="389"/>
      <c r="G44" s="389"/>
      <c r="H44" s="389"/>
    </row>
    <row r="45" spans="1:10">
      <c r="A45" s="389"/>
      <c r="B45" s="389"/>
      <c r="C45" s="389"/>
      <c r="D45" s="389"/>
      <c r="E45" s="389"/>
      <c r="F45" s="389"/>
      <c r="G45" s="389"/>
      <c r="H45" s="389"/>
    </row>
    <row r="46" spans="1:10">
      <c r="A46" s="389"/>
      <c r="B46" s="389"/>
      <c r="C46" s="389"/>
      <c r="D46" s="389"/>
      <c r="E46" s="389"/>
      <c r="F46" s="389"/>
      <c r="G46" s="389"/>
      <c r="H46" s="389"/>
    </row>
    <row r="47" spans="1:10">
      <c r="A47" s="389"/>
      <c r="B47" s="389"/>
      <c r="C47" s="389"/>
      <c r="D47" s="389"/>
      <c r="E47" s="389"/>
      <c r="F47" s="389"/>
      <c r="G47" s="389"/>
      <c r="H47" s="389"/>
    </row>
    <row r="56" ht="6.75" customHeight="1"/>
  </sheetData>
  <mergeCells count="57">
    <mergeCell ref="G1:J1"/>
    <mergeCell ref="G2:H2"/>
    <mergeCell ref="G3:H3"/>
    <mergeCell ref="A5:H5"/>
    <mergeCell ref="A7:B7"/>
    <mergeCell ref="C7:H7"/>
    <mergeCell ref="A8:F8"/>
    <mergeCell ref="G8:H8"/>
    <mergeCell ref="A9:F9"/>
    <mergeCell ref="G9:H9"/>
    <mergeCell ref="A10:F10"/>
    <mergeCell ref="G10:H10"/>
    <mergeCell ref="A11:H11"/>
    <mergeCell ref="A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G20:H20"/>
    <mergeCell ref="B21:F21"/>
    <mergeCell ref="G21:H21"/>
    <mergeCell ref="B22:F22"/>
    <mergeCell ref="G22:H22"/>
    <mergeCell ref="B23:F23"/>
    <mergeCell ref="A25:F25"/>
    <mergeCell ref="G25:H25"/>
    <mergeCell ref="B26:F26"/>
    <mergeCell ref="G26:H26"/>
    <mergeCell ref="B27:F27"/>
    <mergeCell ref="G27:H27"/>
    <mergeCell ref="B28:F28"/>
    <mergeCell ref="G28:H28"/>
    <mergeCell ref="B29:F29"/>
    <mergeCell ref="G29:H29"/>
    <mergeCell ref="B30:F30"/>
    <mergeCell ref="G30:H30"/>
    <mergeCell ref="B31:F31"/>
    <mergeCell ref="A38:H38"/>
    <mergeCell ref="A39:H39"/>
    <mergeCell ref="B33:E34"/>
    <mergeCell ref="F33:F34"/>
    <mergeCell ref="G33:G34"/>
    <mergeCell ref="H33:H34"/>
    <mergeCell ref="B36:F37"/>
    <mergeCell ref="G36:H37"/>
  </mergeCells>
  <phoneticPr fontId="8"/>
  <dataValidations count="1">
    <dataValidation type="list" allowBlank="1" showInputMessage="1" showErrorMessage="1" sqref="G36:H37">
      <formula1>$J$36:$J$37</formula1>
    </dataValidation>
  </dataValidations>
  <printOptions horizontalCentered="1" verticalCentered="1"/>
  <pageMargins left="0.78740157480314965" right="0.78740157480314965" top="0.78740157480314965" bottom="0.78740157480314965" header="0.51181102362204722" footer="0.51181102362204722"/>
  <pageSetup paperSize="9" scale="82"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view="pageBreakPreview" zoomScaleSheetLayoutView="100" workbookViewId="0">
      <selection activeCell="K13" sqref="K13"/>
    </sheetView>
  </sheetViews>
  <sheetFormatPr defaultRowHeight="13.5"/>
  <cols>
    <col min="1" max="1" width="6.75" style="1866" customWidth="1"/>
    <col min="2" max="5" width="12.75" style="1866" customWidth="1"/>
    <col min="6" max="6" width="13.25" style="1866" customWidth="1"/>
    <col min="7" max="7" width="17.75" style="1866" customWidth="1"/>
    <col min="8" max="8" width="6.5" style="1866" customWidth="1"/>
    <col min="9" max="16384" width="9" style="1866"/>
  </cols>
  <sheetData>
    <row r="1" spans="1:10" ht="14.25" customHeight="1">
      <c r="A1" s="1864" t="s">
        <v>866</v>
      </c>
      <c r="B1" s="1864"/>
      <c r="C1" s="1864"/>
      <c r="D1" s="1864"/>
      <c r="E1" s="1864"/>
      <c r="F1" s="1864"/>
      <c r="G1" s="1865"/>
      <c r="H1" s="1865"/>
      <c r="I1" s="1865"/>
      <c r="J1" s="1865"/>
    </row>
    <row r="2" spans="1:10" ht="21" customHeight="1">
      <c r="A2" s="1864"/>
      <c r="B2" s="1945" t="s">
        <v>893</v>
      </c>
      <c r="C2" s="1864"/>
      <c r="D2" s="1864"/>
      <c r="E2" s="1864"/>
      <c r="F2" s="1867" t="s">
        <v>867</v>
      </c>
      <c r="G2" s="1868"/>
      <c r="H2" s="1868"/>
      <c r="I2" s="1869"/>
      <c r="J2" s="1869"/>
    </row>
    <row r="3" spans="1:10" ht="21" customHeight="1">
      <c r="A3" s="1864"/>
      <c r="B3" s="1864"/>
      <c r="C3" s="1864"/>
      <c r="D3" s="1864"/>
      <c r="E3" s="1864"/>
      <c r="F3" s="1867" t="s">
        <v>868</v>
      </c>
      <c r="G3" s="1870"/>
      <c r="H3" s="1870"/>
      <c r="I3" s="1864"/>
      <c r="J3" s="1864"/>
    </row>
    <row r="4" spans="1:10" ht="21" customHeight="1">
      <c r="A4" s="1864"/>
      <c r="B4" s="1864"/>
      <c r="C4" s="1864"/>
      <c r="D4" s="1864"/>
      <c r="E4" s="1864"/>
      <c r="F4" s="1871"/>
      <c r="G4" s="1871"/>
      <c r="H4" s="1871"/>
      <c r="I4" s="1864"/>
      <c r="J4" s="1864"/>
    </row>
    <row r="5" spans="1:10" ht="24" customHeight="1">
      <c r="A5" s="1872" t="s">
        <v>869</v>
      </c>
      <c r="B5" s="1872"/>
      <c r="C5" s="1872"/>
      <c r="D5" s="1872"/>
      <c r="E5" s="1872"/>
      <c r="F5" s="1872"/>
      <c r="G5" s="1872"/>
      <c r="H5" s="1872"/>
      <c r="I5" s="1873"/>
      <c r="J5" s="1864"/>
    </row>
    <row r="6" spans="1:10" ht="12" customHeight="1" thickBot="1">
      <c r="A6" s="1874"/>
      <c r="B6" s="1874"/>
      <c r="C6" s="1874"/>
      <c r="D6" s="1874"/>
      <c r="E6" s="1874"/>
      <c r="F6" s="1874"/>
      <c r="G6" s="1874"/>
      <c r="H6" s="1874"/>
      <c r="I6" s="1873"/>
      <c r="J6" s="1864"/>
    </row>
    <row r="7" spans="1:10" ht="26.25" customHeight="1" thickTop="1" thickBot="1">
      <c r="A7" s="1875" t="s">
        <v>870</v>
      </c>
      <c r="B7" s="1876"/>
      <c r="C7" s="1876" t="s">
        <v>871</v>
      </c>
      <c r="D7" s="1876"/>
      <c r="E7" s="1876"/>
      <c r="F7" s="1876"/>
      <c r="G7" s="1876"/>
      <c r="H7" s="1877"/>
      <c r="I7" s="1864"/>
      <c r="J7" s="1864"/>
    </row>
    <row r="8" spans="1:10" ht="27" customHeight="1" thickTop="1">
      <c r="A8" s="1878" t="s">
        <v>872</v>
      </c>
      <c r="B8" s="1879"/>
      <c r="C8" s="1879"/>
      <c r="D8" s="1879"/>
      <c r="E8" s="1879"/>
      <c r="F8" s="1879"/>
      <c r="G8" s="1880" t="s">
        <v>873</v>
      </c>
      <c r="H8" s="1881"/>
      <c r="I8" s="1864"/>
      <c r="J8" s="1864"/>
    </row>
    <row r="9" spans="1:10" ht="27" customHeight="1">
      <c r="A9" s="1882" t="s">
        <v>874</v>
      </c>
      <c r="B9" s="1883"/>
      <c r="C9" s="1883"/>
      <c r="D9" s="1883"/>
      <c r="E9" s="1883"/>
      <c r="F9" s="1883"/>
      <c r="G9" s="1870" t="s">
        <v>875</v>
      </c>
      <c r="H9" s="1884"/>
      <c r="I9" s="1864"/>
      <c r="J9" s="1864"/>
    </row>
    <row r="10" spans="1:10" ht="27" customHeight="1" thickBot="1">
      <c r="A10" s="1885" t="s">
        <v>876</v>
      </c>
      <c r="B10" s="1886"/>
      <c r="C10" s="1886"/>
      <c r="D10" s="1886"/>
      <c r="E10" s="1886"/>
      <c r="F10" s="1886"/>
      <c r="G10" s="1887" t="s">
        <v>877</v>
      </c>
      <c r="H10" s="1888"/>
      <c r="I10" s="1864"/>
      <c r="J10" s="1864"/>
    </row>
    <row r="11" spans="1:10" ht="19.5" customHeight="1" thickTop="1" thickBot="1">
      <c r="A11" s="1889"/>
      <c r="B11" s="1889"/>
      <c r="C11" s="1889"/>
      <c r="D11" s="1889"/>
      <c r="E11" s="1889"/>
      <c r="F11" s="1889"/>
      <c r="G11" s="1889"/>
      <c r="H11" s="1889"/>
      <c r="I11" s="1864"/>
      <c r="J11" s="1864"/>
    </row>
    <row r="12" spans="1:10" ht="23.25" customHeight="1" thickTop="1" thickBot="1">
      <c r="A12" s="1890" t="s">
        <v>878</v>
      </c>
      <c r="B12" s="1891"/>
      <c r="C12" s="1891"/>
      <c r="D12" s="1891"/>
      <c r="E12" s="1891"/>
      <c r="F12" s="1891"/>
      <c r="G12" s="1891" t="s">
        <v>879</v>
      </c>
      <c r="H12" s="1892"/>
      <c r="I12" s="1864"/>
      <c r="J12" s="1864"/>
    </row>
    <row r="13" spans="1:10" ht="18.75" customHeight="1" thickTop="1">
      <c r="A13" s="1893">
        <v>1</v>
      </c>
      <c r="B13" s="1894" t="s">
        <v>841</v>
      </c>
      <c r="C13" s="1894"/>
      <c r="D13" s="1894"/>
      <c r="E13" s="1894"/>
      <c r="F13" s="1894"/>
      <c r="G13" s="1894">
        <v>1</v>
      </c>
      <c r="H13" s="1895"/>
      <c r="I13" s="1864"/>
      <c r="J13" s="1864"/>
    </row>
    <row r="14" spans="1:10" ht="18.75" customHeight="1">
      <c r="A14" s="1896">
        <v>2</v>
      </c>
      <c r="B14" s="1897" t="s">
        <v>843</v>
      </c>
      <c r="C14" s="1897"/>
      <c r="D14" s="1897"/>
      <c r="E14" s="1897"/>
      <c r="F14" s="1897"/>
      <c r="G14" s="1897">
        <v>1</v>
      </c>
      <c r="H14" s="1898"/>
      <c r="I14" s="1864"/>
      <c r="J14" s="1864"/>
    </row>
    <row r="15" spans="1:10" ht="18.75" customHeight="1">
      <c r="A15" s="1896">
        <v>3</v>
      </c>
      <c r="B15" s="1897" t="s">
        <v>845</v>
      </c>
      <c r="C15" s="1897"/>
      <c r="D15" s="1897"/>
      <c r="E15" s="1897"/>
      <c r="F15" s="1897"/>
      <c r="G15" s="1897">
        <v>1</v>
      </c>
      <c r="H15" s="1898"/>
      <c r="I15" s="1864"/>
      <c r="J15" s="1864"/>
    </row>
    <row r="16" spans="1:10" ht="18.75" customHeight="1">
      <c r="A16" s="1896">
        <v>4</v>
      </c>
      <c r="B16" s="1897" t="s">
        <v>847</v>
      </c>
      <c r="C16" s="1897"/>
      <c r="D16" s="1897"/>
      <c r="E16" s="1897"/>
      <c r="F16" s="1897"/>
      <c r="G16" s="1897">
        <v>0.5</v>
      </c>
      <c r="H16" s="1899"/>
      <c r="I16" s="1864"/>
      <c r="J16" s="1864"/>
    </row>
    <row r="17" spans="1:11" ht="18.75" customHeight="1">
      <c r="A17" s="1896">
        <v>5</v>
      </c>
      <c r="B17" s="1897" t="s">
        <v>850</v>
      </c>
      <c r="C17" s="1897"/>
      <c r="D17" s="1897"/>
      <c r="E17" s="1897"/>
      <c r="F17" s="1897"/>
      <c r="G17" s="1897">
        <v>0.8</v>
      </c>
      <c r="H17" s="1898"/>
      <c r="I17" s="1864"/>
      <c r="J17" s="1864"/>
    </row>
    <row r="18" spans="1:11" ht="18.75" customHeight="1">
      <c r="A18" s="1896">
        <v>6</v>
      </c>
      <c r="B18" s="1897" t="s">
        <v>852</v>
      </c>
      <c r="C18" s="1897"/>
      <c r="D18" s="1897"/>
      <c r="E18" s="1897"/>
      <c r="F18" s="1897"/>
      <c r="G18" s="1897">
        <v>0.8</v>
      </c>
      <c r="H18" s="1898"/>
      <c r="I18" s="1864"/>
      <c r="J18" s="1864"/>
    </row>
    <row r="19" spans="1:11" ht="18.75" customHeight="1">
      <c r="A19" s="1896">
        <v>7</v>
      </c>
      <c r="B19" s="1900"/>
      <c r="C19" s="1900"/>
      <c r="D19" s="1900"/>
      <c r="E19" s="1900"/>
      <c r="F19" s="1900"/>
      <c r="G19" s="1900"/>
      <c r="H19" s="1901"/>
      <c r="I19" s="1864"/>
      <c r="J19" s="1864"/>
    </row>
    <row r="20" spans="1:11" ht="18.75" customHeight="1">
      <c r="A20" s="1896">
        <v>8</v>
      </c>
      <c r="B20" s="1900"/>
      <c r="C20" s="1900"/>
      <c r="D20" s="1900"/>
      <c r="E20" s="1900"/>
      <c r="F20" s="1900"/>
      <c r="G20" s="1900"/>
      <c r="H20" s="1901"/>
      <c r="I20" s="1864"/>
      <c r="J20" s="1864"/>
    </row>
    <row r="21" spans="1:11" ht="18.75" customHeight="1">
      <c r="A21" s="1896">
        <v>9</v>
      </c>
      <c r="B21" s="1900"/>
      <c r="C21" s="1900"/>
      <c r="D21" s="1900"/>
      <c r="E21" s="1900"/>
      <c r="F21" s="1900"/>
      <c r="G21" s="1900"/>
      <c r="H21" s="1901"/>
      <c r="I21" s="1864"/>
      <c r="J21" s="1864"/>
    </row>
    <row r="22" spans="1:11" ht="18.75" customHeight="1" thickBot="1">
      <c r="A22" s="1902">
        <v>10</v>
      </c>
      <c r="B22" s="1903"/>
      <c r="C22" s="1903"/>
      <c r="D22" s="1903"/>
      <c r="E22" s="1903"/>
      <c r="F22" s="1903"/>
      <c r="G22" s="1903"/>
      <c r="H22" s="1904"/>
      <c r="I22" s="1864"/>
      <c r="J22" s="1864"/>
    </row>
    <row r="23" spans="1:11" ht="21.75" customHeight="1" thickTop="1" thickBot="1">
      <c r="A23" s="1905" t="s">
        <v>880</v>
      </c>
      <c r="B23" s="1906" t="s">
        <v>881</v>
      </c>
      <c r="C23" s="1907"/>
      <c r="D23" s="1907"/>
      <c r="E23" s="1907"/>
      <c r="F23" s="1907"/>
      <c r="G23" s="1908">
        <v>5.0999999999999996</v>
      </c>
      <c r="H23" s="1909" t="s">
        <v>716</v>
      </c>
      <c r="I23" s="1864"/>
      <c r="J23" s="1864"/>
      <c r="K23" s="1910"/>
    </row>
    <row r="24" spans="1:11" ht="15" thickTop="1" thickBot="1">
      <c r="A24" s="1864"/>
      <c r="B24" s="1864"/>
      <c r="C24" s="1864"/>
      <c r="D24" s="1864"/>
      <c r="E24" s="1864"/>
      <c r="F24" s="1864"/>
      <c r="G24" s="1864"/>
      <c r="H24" s="1864"/>
      <c r="I24" s="1864"/>
      <c r="J24" s="1864"/>
    </row>
    <row r="25" spans="1:11" ht="18.75" customHeight="1" thickTop="1">
      <c r="A25" s="1911" t="s">
        <v>882</v>
      </c>
      <c r="B25" s="1912"/>
      <c r="C25" s="1912"/>
      <c r="D25" s="1912"/>
      <c r="E25" s="1912"/>
      <c r="F25" s="1912"/>
      <c r="G25" s="1912" t="s">
        <v>879</v>
      </c>
      <c r="H25" s="1913"/>
      <c r="I25" s="1864"/>
      <c r="J25" s="1864"/>
    </row>
    <row r="26" spans="1:11" ht="21.75" customHeight="1">
      <c r="A26" s="1896">
        <v>1</v>
      </c>
      <c r="B26" s="1914" t="s">
        <v>841</v>
      </c>
      <c r="C26" s="1915"/>
      <c r="D26" s="1915"/>
      <c r="E26" s="1915"/>
      <c r="F26" s="1916"/>
      <c r="G26" s="1914">
        <v>1</v>
      </c>
      <c r="H26" s="1899"/>
      <c r="I26" s="1864"/>
      <c r="J26" s="1864"/>
    </row>
    <row r="27" spans="1:11" ht="21.75" customHeight="1">
      <c r="A27" s="1896">
        <v>2</v>
      </c>
      <c r="B27" s="1914" t="s">
        <v>843</v>
      </c>
      <c r="C27" s="1915"/>
      <c r="D27" s="1915"/>
      <c r="E27" s="1915"/>
      <c r="F27" s="1916"/>
      <c r="G27" s="1914">
        <v>1</v>
      </c>
      <c r="H27" s="1899"/>
      <c r="I27" s="1864"/>
      <c r="J27" s="1864"/>
    </row>
    <row r="28" spans="1:11" ht="21.75" customHeight="1">
      <c r="A28" s="1896">
        <v>3</v>
      </c>
      <c r="B28" s="1917"/>
      <c r="C28" s="1918"/>
      <c r="D28" s="1918"/>
      <c r="E28" s="1918"/>
      <c r="F28" s="1919"/>
      <c r="G28" s="1917"/>
      <c r="H28" s="1920"/>
      <c r="I28" s="1864"/>
      <c r="J28" s="1864"/>
    </row>
    <row r="29" spans="1:11" ht="21.75" customHeight="1">
      <c r="A29" s="1896">
        <v>4</v>
      </c>
      <c r="B29" s="1917"/>
      <c r="C29" s="1918"/>
      <c r="D29" s="1918"/>
      <c r="E29" s="1918"/>
      <c r="F29" s="1919"/>
      <c r="G29" s="1917"/>
      <c r="H29" s="1920"/>
      <c r="I29" s="1864"/>
      <c r="J29" s="1864"/>
    </row>
    <row r="30" spans="1:11" ht="21.75" customHeight="1" thickBot="1">
      <c r="A30" s="1921">
        <v>5</v>
      </c>
      <c r="B30" s="1922"/>
      <c r="C30" s="1923"/>
      <c r="D30" s="1923"/>
      <c r="E30" s="1923"/>
      <c r="F30" s="1924"/>
      <c r="G30" s="1922"/>
      <c r="H30" s="1925"/>
      <c r="I30" s="1864"/>
      <c r="J30" s="1864"/>
    </row>
    <row r="31" spans="1:11" ht="21.75" customHeight="1" thickTop="1" thickBot="1">
      <c r="A31" s="1926" t="s">
        <v>880</v>
      </c>
      <c r="B31" s="1906" t="s">
        <v>883</v>
      </c>
      <c r="C31" s="1907"/>
      <c r="D31" s="1907"/>
      <c r="E31" s="1907"/>
      <c r="F31" s="1907"/>
      <c r="G31" s="1908">
        <v>2</v>
      </c>
      <c r="H31" s="1908" t="s">
        <v>727</v>
      </c>
      <c r="I31" s="1864"/>
      <c r="J31" s="1864"/>
    </row>
    <row r="32" spans="1:11" ht="15" thickTop="1" thickBot="1">
      <c r="A32" s="1864"/>
      <c r="B32" s="1864"/>
      <c r="C32" s="1864"/>
      <c r="D32" s="1864"/>
      <c r="E32" s="1864"/>
      <c r="F32" s="1864"/>
      <c r="G32" s="1864"/>
      <c r="H32" s="1864"/>
      <c r="I32" s="1864"/>
      <c r="J32" s="1864"/>
    </row>
    <row r="33" spans="1:10" ht="13.5" customHeight="1" thickTop="1">
      <c r="A33" s="1864"/>
      <c r="B33" s="1927" t="s">
        <v>884</v>
      </c>
      <c r="C33" s="1927"/>
      <c r="D33" s="1927"/>
      <c r="E33" s="1927"/>
      <c r="F33" s="1928" t="s">
        <v>885</v>
      </c>
      <c r="G33" s="1929">
        <f>G23+G31</f>
        <v>7.1</v>
      </c>
      <c r="H33" s="1929" t="s">
        <v>886</v>
      </c>
      <c r="I33" s="1864"/>
      <c r="J33" s="1864"/>
    </row>
    <row r="34" spans="1:10" ht="13.5" customHeight="1" thickBot="1">
      <c r="A34" s="1864"/>
      <c r="B34" s="1927"/>
      <c r="C34" s="1927"/>
      <c r="D34" s="1927"/>
      <c r="E34" s="1927"/>
      <c r="F34" s="1930"/>
      <c r="G34" s="1931"/>
      <c r="H34" s="1931"/>
      <c r="I34" s="1864"/>
      <c r="J34" s="1864"/>
    </row>
    <row r="35" spans="1:10" ht="15" thickTop="1" thickBot="1">
      <c r="A35" s="1864"/>
      <c r="B35" s="1864"/>
      <c r="C35" s="1864"/>
      <c r="D35" s="1864"/>
      <c r="E35" s="1864"/>
      <c r="F35" s="1864"/>
      <c r="G35" s="1864"/>
      <c r="H35" s="1864"/>
      <c r="I35" s="1864"/>
      <c r="J35" s="1864"/>
    </row>
    <row r="36" spans="1:10" ht="13.5" customHeight="1" thickTop="1">
      <c r="A36" s="1864"/>
      <c r="B36" s="1932" t="s">
        <v>887</v>
      </c>
      <c r="C36" s="1933"/>
      <c r="D36" s="1933"/>
      <c r="E36" s="1933"/>
      <c r="F36" s="1934"/>
      <c r="G36" s="1935" t="s">
        <v>97</v>
      </c>
      <c r="H36" s="1936"/>
      <c r="I36" s="1864"/>
      <c r="J36" s="1864" t="s">
        <v>888</v>
      </c>
    </row>
    <row r="37" spans="1:10" ht="13.5" customHeight="1" thickBot="1">
      <c r="A37" s="1864"/>
      <c r="B37" s="1937"/>
      <c r="C37" s="1938"/>
      <c r="D37" s="1938"/>
      <c r="E37" s="1938"/>
      <c r="F37" s="1939"/>
      <c r="G37" s="1940"/>
      <c r="H37" s="1941"/>
      <c r="I37" s="1864"/>
      <c r="J37" s="1864" t="s">
        <v>889</v>
      </c>
    </row>
    <row r="38" spans="1:10" ht="32.25" customHeight="1" thickTop="1">
      <c r="A38" s="1942" t="s">
        <v>890</v>
      </c>
      <c r="B38" s="1942"/>
      <c r="C38" s="1942"/>
      <c r="D38" s="1942"/>
      <c r="E38" s="1942"/>
      <c r="F38" s="1942"/>
      <c r="G38" s="1942"/>
      <c r="H38" s="1942"/>
      <c r="I38" s="1864"/>
      <c r="J38" s="1864"/>
    </row>
    <row r="39" spans="1:10" ht="25.5" customHeight="1">
      <c r="A39" s="1942" t="s">
        <v>891</v>
      </c>
      <c r="B39" s="1942"/>
      <c r="C39" s="1942"/>
      <c r="D39" s="1942"/>
      <c r="E39" s="1942"/>
      <c r="F39" s="1942"/>
      <c r="G39" s="1942"/>
      <c r="H39" s="1942"/>
      <c r="I39" s="1864"/>
      <c r="J39" s="1864"/>
    </row>
    <row r="40" spans="1:10" ht="27" customHeight="1">
      <c r="A40" s="1943" t="s">
        <v>892</v>
      </c>
      <c r="B40" s="1943"/>
      <c r="C40" s="1943"/>
      <c r="D40" s="1943"/>
      <c r="E40" s="1943"/>
      <c r="F40" s="1943"/>
      <c r="G40" s="1943"/>
      <c r="H40" s="1943"/>
      <c r="I40" s="1864"/>
      <c r="J40" s="1864"/>
    </row>
    <row r="41" spans="1:10">
      <c r="A41" s="1944"/>
      <c r="B41" s="1944"/>
      <c r="C41" s="1944"/>
      <c r="D41" s="1944"/>
      <c r="E41" s="1944"/>
      <c r="F41" s="1944"/>
      <c r="G41" s="1944"/>
      <c r="H41" s="1944"/>
    </row>
    <row r="42" spans="1:10">
      <c r="A42" s="1944"/>
      <c r="B42" s="1944"/>
      <c r="C42" s="1944"/>
      <c r="D42" s="1944"/>
      <c r="E42" s="1944"/>
      <c r="F42" s="1944"/>
      <c r="G42" s="1944"/>
      <c r="H42" s="1944"/>
    </row>
    <row r="43" spans="1:10">
      <c r="A43" s="1944"/>
      <c r="B43" s="1944"/>
      <c r="C43" s="1944"/>
      <c r="D43" s="1944"/>
      <c r="E43" s="1944"/>
      <c r="F43" s="1944"/>
      <c r="G43" s="1944"/>
      <c r="H43" s="1944"/>
    </row>
    <row r="44" spans="1:10">
      <c r="A44" s="1944"/>
      <c r="B44" s="1944"/>
      <c r="C44" s="1944"/>
      <c r="D44" s="1944"/>
      <c r="E44" s="1944"/>
      <c r="F44" s="1944"/>
      <c r="G44" s="1944"/>
      <c r="H44" s="1944"/>
    </row>
    <row r="45" spans="1:10">
      <c r="A45" s="1944"/>
      <c r="B45" s="1944"/>
      <c r="C45" s="1944"/>
      <c r="D45" s="1944"/>
      <c r="E45" s="1944"/>
      <c r="F45" s="1944"/>
      <c r="G45" s="1944"/>
      <c r="H45" s="1944"/>
    </row>
    <row r="46" spans="1:10">
      <c r="A46" s="1944"/>
      <c r="B46" s="1944"/>
      <c r="C46" s="1944"/>
      <c r="D46" s="1944"/>
      <c r="E46" s="1944"/>
      <c r="F46" s="1944"/>
      <c r="G46" s="1944"/>
      <c r="H46" s="1944"/>
    </row>
    <row r="47" spans="1:10">
      <c r="A47" s="1944"/>
      <c r="B47" s="1944"/>
      <c r="C47" s="1944"/>
      <c r="D47" s="1944"/>
      <c r="E47" s="1944"/>
      <c r="F47" s="1944"/>
      <c r="G47" s="1944"/>
      <c r="H47" s="1944"/>
    </row>
  </sheetData>
  <mergeCells count="57">
    <mergeCell ref="B36:F37"/>
    <mergeCell ref="G36:H37"/>
    <mergeCell ref="A38:H38"/>
    <mergeCell ref="A39:H39"/>
    <mergeCell ref="B29:F29"/>
    <mergeCell ref="G29:H29"/>
    <mergeCell ref="B30:F30"/>
    <mergeCell ref="G30:H30"/>
    <mergeCell ref="B31:F31"/>
    <mergeCell ref="B33:E34"/>
    <mergeCell ref="F33:F34"/>
    <mergeCell ref="G33:G34"/>
    <mergeCell ref="H33:H34"/>
    <mergeCell ref="B26:F26"/>
    <mergeCell ref="G26:H26"/>
    <mergeCell ref="B27:F27"/>
    <mergeCell ref="G27:H27"/>
    <mergeCell ref="B28:F28"/>
    <mergeCell ref="G28:H28"/>
    <mergeCell ref="B21:F21"/>
    <mergeCell ref="G21:H21"/>
    <mergeCell ref="B22:F22"/>
    <mergeCell ref="G22:H22"/>
    <mergeCell ref="B23:F23"/>
    <mergeCell ref="A25:F25"/>
    <mergeCell ref="G25:H25"/>
    <mergeCell ref="B18:F18"/>
    <mergeCell ref="G18:H18"/>
    <mergeCell ref="B19:F19"/>
    <mergeCell ref="G19:H19"/>
    <mergeCell ref="B20:F20"/>
    <mergeCell ref="G20:H20"/>
    <mergeCell ref="B15:F15"/>
    <mergeCell ref="G15:H15"/>
    <mergeCell ref="B16:F16"/>
    <mergeCell ref="G16:H16"/>
    <mergeCell ref="B17:F17"/>
    <mergeCell ref="G17:H17"/>
    <mergeCell ref="A11:H11"/>
    <mergeCell ref="A12:F12"/>
    <mergeCell ref="G12:H12"/>
    <mergeCell ref="B13:F13"/>
    <mergeCell ref="G13:H13"/>
    <mergeCell ref="B14:F14"/>
    <mergeCell ref="G14:H14"/>
    <mergeCell ref="A8:F8"/>
    <mergeCell ref="G8:H8"/>
    <mergeCell ref="A9:F9"/>
    <mergeCell ref="G9:H9"/>
    <mergeCell ref="A10:F10"/>
    <mergeCell ref="G10:H10"/>
    <mergeCell ref="G1:J1"/>
    <mergeCell ref="G2:H2"/>
    <mergeCell ref="G3:H3"/>
    <mergeCell ref="A5:H5"/>
    <mergeCell ref="A7:B7"/>
    <mergeCell ref="C7:H7"/>
  </mergeCells>
  <phoneticPr fontId="67"/>
  <dataValidations count="1">
    <dataValidation type="list" allowBlank="1" showInputMessage="1" showErrorMessage="1" sqref="G36:H37">
      <formula1>$J$36:$J$37</formula1>
    </dataValidation>
  </dataValidations>
  <printOptions horizontalCentered="1" verticalCentered="1"/>
  <pageMargins left="0.78740157480314965" right="0.78740157480314965" top="0.78740157480314965" bottom="0.78740157480314965" header="0.51181102362204722" footer="0.51181102362204722"/>
  <pageSetup paperSize="9" scale="91"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SheetLayoutView="100" workbookViewId="0">
      <selection activeCell="K8" sqref="K8"/>
    </sheetView>
  </sheetViews>
  <sheetFormatPr defaultRowHeight="13.5"/>
  <cols>
    <col min="1" max="1" width="1.25" style="75" customWidth="1"/>
    <col min="2" max="2" width="24.25" style="75" customWidth="1"/>
    <col min="3" max="3" width="4" style="75" customWidth="1"/>
    <col min="4" max="5" width="20.125" style="75" customWidth="1"/>
    <col min="6" max="6" width="12.75" style="75" customWidth="1"/>
    <col min="7" max="7" width="11.25" style="75" customWidth="1"/>
    <col min="8" max="8" width="3.125" style="75" customWidth="1"/>
    <col min="9" max="9" width="3.75" style="75" customWidth="1"/>
    <col min="10" max="10" width="2.5" style="75" customWidth="1"/>
    <col min="11" max="256" width="9" style="75" customWidth="1"/>
    <col min="257" max="257" width="1.25" style="75" customWidth="1"/>
    <col min="258" max="258" width="24.25" style="75" customWidth="1"/>
    <col min="259" max="259" width="4" style="75" customWidth="1"/>
    <col min="260" max="261" width="20.125" style="75" customWidth="1"/>
    <col min="262" max="262" width="12.75" style="75" customWidth="1"/>
    <col min="263" max="263" width="11.25" style="75" customWidth="1"/>
    <col min="264" max="264" width="3.125" style="75" customWidth="1"/>
    <col min="265" max="265" width="3.75" style="75" customWidth="1"/>
    <col min="266" max="266" width="2.5" style="75" customWidth="1"/>
    <col min="267" max="512" width="9" style="75" customWidth="1"/>
    <col min="513" max="513" width="1.25" style="75" customWidth="1"/>
    <col min="514" max="514" width="24.25" style="75" customWidth="1"/>
    <col min="515" max="515" width="4" style="75" customWidth="1"/>
    <col min="516" max="517" width="20.125" style="75" customWidth="1"/>
    <col min="518" max="518" width="12.75" style="75" customWidth="1"/>
    <col min="519" max="519" width="11.25" style="75" customWidth="1"/>
    <col min="520" max="520" width="3.125" style="75" customWidth="1"/>
    <col min="521" max="521" width="3.75" style="75" customWidth="1"/>
    <col min="522" max="522" width="2.5" style="75" customWidth="1"/>
    <col min="523" max="768" width="9" style="75" customWidth="1"/>
    <col min="769" max="769" width="1.25" style="75" customWidth="1"/>
    <col min="770" max="770" width="24.25" style="75" customWidth="1"/>
    <col min="771" max="771" width="4" style="75" customWidth="1"/>
    <col min="772" max="773" width="20.125" style="75" customWidth="1"/>
    <col min="774" max="774" width="12.75" style="75" customWidth="1"/>
    <col min="775" max="775" width="11.25" style="75" customWidth="1"/>
    <col min="776" max="776" width="3.125" style="75" customWidth="1"/>
    <col min="777" max="777" width="3.75" style="75" customWidth="1"/>
    <col min="778" max="778" width="2.5" style="75" customWidth="1"/>
    <col min="779" max="1024" width="9" style="75" customWidth="1"/>
    <col min="1025" max="1025" width="1.25" style="75" customWidth="1"/>
    <col min="1026" max="1026" width="24.25" style="75" customWidth="1"/>
    <col min="1027" max="1027" width="4" style="75" customWidth="1"/>
    <col min="1028" max="1029" width="20.125" style="75" customWidth="1"/>
    <col min="1030" max="1030" width="12.75" style="75" customWidth="1"/>
    <col min="1031" max="1031" width="11.25" style="75" customWidth="1"/>
    <col min="1032" max="1032" width="3.125" style="75" customWidth="1"/>
    <col min="1033" max="1033" width="3.75" style="75" customWidth="1"/>
    <col min="1034" max="1034" width="2.5" style="75" customWidth="1"/>
    <col min="1035" max="1280" width="9" style="75" customWidth="1"/>
    <col min="1281" max="1281" width="1.25" style="75" customWidth="1"/>
    <col min="1282" max="1282" width="24.25" style="75" customWidth="1"/>
    <col min="1283" max="1283" width="4" style="75" customWidth="1"/>
    <col min="1284" max="1285" width="20.125" style="75" customWidth="1"/>
    <col min="1286" max="1286" width="12.75" style="75" customWidth="1"/>
    <col min="1287" max="1287" width="11.25" style="75" customWidth="1"/>
    <col min="1288" max="1288" width="3.125" style="75" customWidth="1"/>
    <col min="1289" max="1289" width="3.75" style="75" customWidth="1"/>
    <col min="1290" max="1290" width="2.5" style="75" customWidth="1"/>
    <col min="1291" max="1536" width="9" style="75" customWidth="1"/>
    <col min="1537" max="1537" width="1.25" style="75" customWidth="1"/>
    <col min="1538" max="1538" width="24.25" style="75" customWidth="1"/>
    <col min="1539" max="1539" width="4" style="75" customWidth="1"/>
    <col min="1540" max="1541" width="20.125" style="75" customWidth="1"/>
    <col min="1542" max="1542" width="12.75" style="75" customWidth="1"/>
    <col min="1543" max="1543" width="11.25" style="75" customWidth="1"/>
    <col min="1544" max="1544" width="3.125" style="75" customWidth="1"/>
    <col min="1545" max="1545" width="3.75" style="75" customWidth="1"/>
    <col min="1546" max="1546" width="2.5" style="75" customWidth="1"/>
    <col min="1547" max="1792" width="9" style="75" customWidth="1"/>
    <col min="1793" max="1793" width="1.25" style="75" customWidth="1"/>
    <col min="1794" max="1794" width="24.25" style="75" customWidth="1"/>
    <col min="1795" max="1795" width="4" style="75" customWidth="1"/>
    <col min="1796" max="1797" width="20.125" style="75" customWidth="1"/>
    <col min="1798" max="1798" width="12.75" style="75" customWidth="1"/>
    <col min="1799" max="1799" width="11.25" style="75" customWidth="1"/>
    <col min="1800" max="1800" width="3.125" style="75" customWidth="1"/>
    <col min="1801" max="1801" width="3.75" style="75" customWidth="1"/>
    <col min="1802" max="1802" width="2.5" style="75" customWidth="1"/>
    <col min="1803" max="2048" width="9" style="75" customWidth="1"/>
    <col min="2049" max="2049" width="1.25" style="75" customWidth="1"/>
    <col min="2050" max="2050" width="24.25" style="75" customWidth="1"/>
    <col min="2051" max="2051" width="4" style="75" customWidth="1"/>
    <col min="2052" max="2053" width="20.125" style="75" customWidth="1"/>
    <col min="2054" max="2054" width="12.75" style="75" customWidth="1"/>
    <col min="2055" max="2055" width="11.25" style="75" customWidth="1"/>
    <col min="2056" max="2056" width="3.125" style="75" customWidth="1"/>
    <col min="2057" max="2057" width="3.75" style="75" customWidth="1"/>
    <col min="2058" max="2058" width="2.5" style="75" customWidth="1"/>
    <col min="2059" max="2304" width="9" style="75" customWidth="1"/>
    <col min="2305" max="2305" width="1.25" style="75" customWidth="1"/>
    <col min="2306" max="2306" width="24.25" style="75" customWidth="1"/>
    <col min="2307" max="2307" width="4" style="75" customWidth="1"/>
    <col min="2308" max="2309" width="20.125" style="75" customWidth="1"/>
    <col min="2310" max="2310" width="12.75" style="75" customWidth="1"/>
    <col min="2311" max="2311" width="11.25" style="75" customWidth="1"/>
    <col min="2312" max="2312" width="3.125" style="75" customWidth="1"/>
    <col min="2313" max="2313" width="3.75" style="75" customWidth="1"/>
    <col min="2314" max="2314" width="2.5" style="75" customWidth="1"/>
    <col min="2315" max="2560" width="9" style="75" customWidth="1"/>
    <col min="2561" max="2561" width="1.25" style="75" customWidth="1"/>
    <col min="2562" max="2562" width="24.25" style="75" customWidth="1"/>
    <col min="2563" max="2563" width="4" style="75" customWidth="1"/>
    <col min="2564" max="2565" width="20.125" style="75" customWidth="1"/>
    <col min="2566" max="2566" width="12.75" style="75" customWidth="1"/>
    <col min="2567" max="2567" width="11.25" style="75" customWidth="1"/>
    <col min="2568" max="2568" width="3.125" style="75" customWidth="1"/>
    <col min="2569" max="2569" width="3.75" style="75" customWidth="1"/>
    <col min="2570" max="2570" width="2.5" style="75" customWidth="1"/>
    <col min="2571" max="2816" width="9" style="75" customWidth="1"/>
    <col min="2817" max="2817" width="1.25" style="75" customWidth="1"/>
    <col min="2818" max="2818" width="24.25" style="75" customWidth="1"/>
    <col min="2819" max="2819" width="4" style="75" customWidth="1"/>
    <col min="2820" max="2821" width="20.125" style="75" customWidth="1"/>
    <col min="2822" max="2822" width="12.75" style="75" customWidth="1"/>
    <col min="2823" max="2823" width="11.25" style="75" customWidth="1"/>
    <col min="2824" max="2824" width="3.125" style="75" customWidth="1"/>
    <col min="2825" max="2825" width="3.75" style="75" customWidth="1"/>
    <col min="2826" max="2826" width="2.5" style="75" customWidth="1"/>
    <col min="2827" max="3072" width="9" style="75" customWidth="1"/>
    <col min="3073" max="3073" width="1.25" style="75" customWidth="1"/>
    <col min="3074" max="3074" width="24.25" style="75" customWidth="1"/>
    <col min="3075" max="3075" width="4" style="75" customWidth="1"/>
    <col min="3076" max="3077" width="20.125" style="75" customWidth="1"/>
    <col min="3078" max="3078" width="12.75" style="75" customWidth="1"/>
    <col min="3079" max="3079" width="11.25" style="75" customWidth="1"/>
    <col min="3080" max="3080" width="3.125" style="75" customWidth="1"/>
    <col min="3081" max="3081" width="3.75" style="75" customWidth="1"/>
    <col min="3082" max="3082" width="2.5" style="75" customWidth="1"/>
    <col min="3083" max="3328" width="9" style="75" customWidth="1"/>
    <col min="3329" max="3329" width="1.25" style="75" customWidth="1"/>
    <col min="3330" max="3330" width="24.25" style="75" customWidth="1"/>
    <col min="3331" max="3331" width="4" style="75" customWidth="1"/>
    <col min="3332" max="3333" width="20.125" style="75" customWidth="1"/>
    <col min="3334" max="3334" width="12.75" style="75" customWidth="1"/>
    <col min="3335" max="3335" width="11.25" style="75" customWidth="1"/>
    <col min="3336" max="3336" width="3.125" style="75" customWidth="1"/>
    <col min="3337" max="3337" width="3.75" style="75" customWidth="1"/>
    <col min="3338" max="3338" width="2.5" style="75" customWidth="1"/>
    <col min="3339" max="3584" width="9" style="75" customWidth="1"/>
    <col min="3585" max="3585" width="1.25" style="75" customWidth="1"/>
    <col min="3586" max="3586" width="24.25" style="75" customWidth="1"/>
    <col min="3587" max="3587" width="4" style="75" customWidth="1"/>
    <col min="3588" max="3589" width="20.125" style="75" customWidth="1"/>
    <col min="3590" max="3590" width="12.75" style="75" customWidth="1"/>
    <col min="3591" max="3591" width="11.25" style="75" customWidth="1"/>
    <col min="3592" max="3592" width="3.125" style="75" customWidth="1"/>
    <col min="3593" max="3593" width="3.75" style="75" customWidth="1"/>
    <col min="3594" max="3594" width="2.5" style="75" customWidth="1"/>
    <col min="3595" max="3840" width="9" style="75" customWidth="1"/>
    <col min="3841" max="3841" width="1.25" style="75" customWidth="1"/>
    <col min="3842" max="3842" width="24.25" style="75" customWidth="1"/>
    <col min="3843" max="3843" width="4" style="75" customWidth="1"/>
    <col min="3844" max="3845" width="20.125" style="75" customWidth="1"/>
    <col min="3846" max="3846" width="12.75" style="75" customWidth="1"/>
    <col min="3847" max="3847" width="11.25" style="75" customWidth="1"/>
    <col min="3848" max="3848" width="3.125" style="75" customWidth="1"/>
    <col min="3849" max="3849" width="3.75" style="75" customWidth="1"/>
    <col min="3850" max="3850" width="2.5" style="75" customWidth="1"/>
    <col min="3851" max="4096" width="9" style="75" customWidth="1"/>
    <col min="4097" max="4097" width="1.25" style="75" customWidth="1"/>
    <col min="4098" max="4098" width="24.25" style="75" customWidth="1"/>
    <col min="4099" max="4099" width="4" style="75" customWidth="1"/>
    <col min="4100" max="4101" width="20.125" style="75" customWidth="1"/>
    <col min="4102" max="4102" width="12.75" style="75" customWidth="1"/>
    <col min="4103" max="4103" width="11.25" style="75" customWidth="1"/>
    <col min="4104" max="4104" width="3.125" style="75" customWidth="1"/>
    <col min="4105" max="4105" width="3.75" style="75" customWidth="1"/>
    <col min="4106" max="4106" width="2.5" style="75" customWidth="1"/>
    <col min="4107" max="4352" width="9" style="75" customWidth="1"/>
    <col min="4353" max="4353" width="1.25" style="75" customWidth="1"/>
    <col min="4354" max="4354" width="24.25" style="75" customWidth="1"/>
    <col min="4355" max="4355" width="4" style="75" customWidth="1"/>
    <col min="4356" max="4357" width="20.125" style="75" customWidth="1"/>
    <col min="4358" max="4358" width="12.75" style="75" customWidth="1"/>
    <col min="4359" max="4359" width="11.25" style="75" customWidth="1"/>
    <col min="4360" max="4360" width="3.125" style="75" customWidth="1"/>
    <col min="4361" max="4361" width="3.75" style="75" customWidth="1"/>
    <col min="4362" max="4362" width="2.5" style="75" customWidth="1"/>
    <col min="4363" max="4608" width="9" style="75" customWidth="1"/>
    <col min="4609" max="4609" width="1.25" style="75" customWidth="1"/>
    <col min="4610" max="4610" width="24.25" style="75" customWidth="1"/>
    <col min="4611" max="4611" width="4" style="75" customWidth="1"/>
    <col min="4612" max="4613" width="20.125" style="75" customWidth="1"/>
    <col min="4614" max="4614" width="12.75" style="75" customWidth="1"/>
    <col min="4615" max="4615" width="11.25" style="75" customWidth="1"/>
    <col min="4616" max="4616" width="3.125" style="75" customWidth="1"/>
    <col min="4617" max="4617" width="3.75" style="75" customWidth="1"/>
    <col min="4618" max="4618" width="2.5" style="75" customWidth="1"/>
    <col min="4619" max="4864" width="9" style="75" customWidth="1"/>
    <col min="4865" max="4865" width="1.25" style="75" customWidth="1"/>
    <col min="4866" max="4866" width="24.25" style="75" customWidth="1"/>
    <col min="4867" max="4867" width="4" style="75" customWidth="1"/>
    <col min="4868" max="4869" width="20.125" style="75" customWidth="1"/>
    <col min="4870" max="4870" width="12.75" style="75" customWidth="1"/>
    <col min="4871" max="4871" width="11.25" style="75" customWidth="1"/>
    <col min="4872" max="4872" width="3.125" style="75" customWidth="1"/>
    <col min="4873" max="4873" width="3.75" style="75" customWidth="1"/>
    <col min="4874" max="4874" width="2.5" style="75" customWidth="1"/>
    <col min="4875" max="5120" width="9" style="75" customWidth="1"/>
    <col min="5121" max="5121" width="1.25" style="75" customWidth="1"/>
    <col min="5122" max="5122" width="24.25" style="75" customWidth="1"/>
    <col min="5123" max="5123" width="4" style="75" customWidth="1"/>
    <col min="5124" max="5125" width="20.125" style="75" customWidth="1"/>
    <col min="5126" max="5126" width="12.75" style="75" customWidth="1"/>
    <col min="5127" max="5127" width="11.25" style="75" customWidth="1"/>
    <col min="5128" max="5128" width="3.125" style="75" customWidth="1"/>
    <col min="5129" max="5129" width="3.75" style="75" customWidth="1"/>
    <col min="5130" max="5130" width="2.5" style="75" customWidth="1"/>
    <col min="5131" max="5376" width="9" style="75" customWidth="1"/>
    <col min="5377" max="5377" width="1.25" style="75" customWidth="1"/>
    <col min="5378" max="5378" width="24.25" style="75" customWidth="1"/>
    <col min="5379" max="5379" width="4" style="75" customWidth="1"/>
    <col min="5380" max="5381" width="20.125" style="75" customWidth="1"/>
    <col min="5382" max="5382" width="12.75" style="75" customWidth="1"/>
    <col min="5383" max="5383" width="11.25" style="75" customWidth="1"/>
    <col min="5384" max="5384" width="3.125" style="75" customWidth="1"/>
    <col min="5385" max="5385" width="3.75" style="75" customWidth="1"/>
    <col min="5386" max="5386" width="2.5" style="75" customWidth="1"/>
    <col min="5387" max="5632" width="9" style="75" customWidth="1"/>
    <col min="5633" max="5633" width="1.25" style="75" customWidth="1"/>
    <col min="5634" max="5634" width="24.25" style="75" customWidth="1"/>
    <col min="5635" max="5635" width="4" style="75" customWidth="1"/>
    <col min="5636" max="5637" width="20.125" style="75" customWidth="1"/>
    <col min="5638" max="5638" width="12.75" style="75" customWidth="1"/>
    <col min="5639" max="5639" width="11.25" style="75" customWidth="1"/>
    <col min="5640" max="5640" width="3.125" style="75" customWidth="1"/>
    <col min="5641" max="5641" width="3.75" style="75" customWidth="1"/>
    <col min="5642" max="5642" width="2.5" style="75" customWidth="1"/>
    <col min="5643" max="5888" width="9" style="75" customWidth="1"/>
    <col min="5889" max="5889" width="1.25" style="75" customWidth="1"/>
    <col min="5890" max="5890" width="24.25" style="75" customWidth="1"/>
    <col min="5891" max="5891" width="4" style="75" customWidth="1"/>
    <col min="5892" max="5893" width="20.125" style="75" customWidth="1"/>
    <col min="5894" max="5894" width="12.75" style="75" customWidth="1"/>
    <col min="5895" max="5895" width="11.25" style="75" customWidth="1"/>
    <col min="5896" max="5896" width="3.125" style="75" customWidth="1"/>
    <col min="5897" max="5897" width="3.75" style="75" customWidth="1"/>
    <col min="5898" max="5898" width="2.5" style="75" customWidth="1"/>
    <col min="5899" max="6144" width="9" style="75" customWidth="1"/>
    <col min="6145" max="6145" width="1.25" style="75" customWidth="1"/>
    <col min="6146" max="6146" width="24.25" style="75" customWidth="1"/>
    <col min="6147" max="6147" width="4" style="75" customWidth="1"/>
    <col min="6148" max="6149" width="20.125" style="75" customWidth="1"/>
    <col min="6150" max="6150" width="12.75" style="75" customWidth="1"/>
    <col min="6151" max="6151" width="11.25" style="75" customWidth="1"/>
    <col min="6152" max="6152" width="3.125" style="75" customWidth="1"/>
    <col min="6153" max="6153" width="3.75" style="75" customWidth="1"/>
    <col min="6154" max="6154" width="2.5" style="75" customWidth="1"/>
    <col min="6155" max="6400" width="9" style="75" customWidth="1"/>
    <col min="6401" max="6401" width="1.25" style="75" customWidth="1"/>
    <col min="6402" max="6402" width="24.25" style="75" customWidth="1"/>
    <col min="6403" max="6403" width="4" style="75" customWidth="1"/>
    <col min="6404" max="6405" width="20.125" style="75" customWidth="1"/>
    <col min="6406" max="6406" width="12.75" style="75" customWidth="1"/>
    <col min="6407" max="6407" width="11.25" style="75" customWidth="1"/>
    <col min="6408" max="6408" width="3.125" style="75" customWidth="1"/>
    <col min="6409" max="6409" width="3.75" style="75" customWidth="1"/>
    <col min="6410" max="6410" width="2.5" style="75" customWidth="1"/>
    <col min="6411" max="6656" width="9" style="75" customWidth="1"/>
    <col min="6657" max="6657" width="1.25" style="75" customWidth="1"/>
    <col min="6658" max="6658" width="24.25" style="75" customWidth="1"/>
    <col min="6659" max="6659" width="4" style="75" customWidth="1"/>
    <col min="6660" max="6661" width="20.125" style="75" customWidth="1"/>
    <col min="6662" max="6662" width="12.75" style="75" customWidth="1"/>
    <col min="6663" max="6663" width="11.25" style="75" customWidth="1"/>
    <col min="6664" max="6664" width="3.125" style="75" customWidth="1"/>
    <col min="6665" max="6665" width="3.75" style="75" customWidth="1"/>
    <col min="6666" max="6666" width="2.5" style="75" customWidth="1"/>
    <col min="6667" max="6912" width="9" style="75" customWidth="1"/>
    <col min="6913" max="6913" width="1.25" style="75" customWidth="1"/>
    <col min="6914" max="6914" width="24.25" style="75" customWidth="1"/>
    <col min="6915" max="6915" width="4" style="75" customWidth="1"/>
    <col min="6916" max="6917" width="20.125" style="75" customWidth="1"/>
    <col min="6918" max="6918" width="12.75" style="75" customWidth="1"/>
    <col min="6919" max="6919" width="11.25" style="75" customWidth="1"/>
    <col min="6920" max="6920" width="3.125" style="75" customWidth="1"/>
    <col min="6921" max="6921" width="3.75" style="75" customWidth="1"/>
    <col min="6922" max="6922" width="2.5" style="75" customWidth="1"/>
    <col min="6923" max="7168" width="9" style="75" customWidth="1"/>
    <col min="7169" max="7169" width="1.25" style="75" customWidth="1"/>
    <col min="7170" max="7170" width="24.25" style="75" customWidth="1"/>
    <col min="7171" max="7171" width="4" style="75" customWidth="1"/>
    <col min="7172" max="7173" width="20.125" style="75" customWidth="1"/>
    <col min="7174" max="7174" width="12.75" style="75" customWidth="1"/>
    <col min="7175" max="7175" width="11.25" style="75" customWidth="1"/>
    <col min="7176" max="7176" width="3.125" style="75" customWidth="1"/>
    <col min="7177" max="7177" width="3.75" style="75" customWidth="1"/>
    <col min="7178" max="7178" width="2.5" style="75" customWidth="1"/>
    <col min="7179" max="7424" width="9" style="75" customWidth="1"/>
    <col min="7425" max="7425" width="1.25" style="75" customWidth="1"/>
    <col min="7426" max="7426" width="24.25" style="75" customWidth="1"/>
    <col min="7427" max="7427" width="4" style="75" customWidth="1"/>
    <col min="7428" max="7429" width="20.125" style="75" customWidth="1"/>
    <col min="7430" max="7430" width="12.75" style="75" customWidth="1"/>
    <col min="7431" max="7431" width="11.25" style="75" customWidth="1"/>
    <col min="7432" max="7432" width="3.125" style="75" customWidth="1"/>
    <col min="7433" max="7433" width="3.75" style="75" customWidth="1"/>
    <col min="7434" max="7434" width="2.5" style="75" customWidth="1"/>
    <col min="7435" max="7680" width="9" style="75" customWidth="1"/>
    <col min="7681" max="7681" width="1.25" style="75" customWidth="1"/>
    <col min="7682" max="7682" width="24.25" style="75" customWidth="1"/>
    <col min="7683" max="7683" width="4" style="75" customWidth="1"/>
    <col min="7684" max="7685" width="20.125" style="75" customWidth="1"/>
    <col min="7686" max="7686" width="12.75" style="75" customWidth="1"/>
    <col min="7687" max="7687" width="11.25" style="75" customWidth="1"/>
    <col min="7688" max="7688" width="3.125" style="75" customWidth="1"/>
    <col min="7689" max="7689" width="3.75" style="75" customWidth="1"/>
    <col min="7690" max="7690" width="2.5" style="75" customWidth="1"/>
    <col min="7691" max="7936" width="9" style="75" customWidth="1"/>
    <col min="7937" max="7937" width="1.25" style="75" customWidth="1"/>
    <col min="7938" max="7938" width="24.25" style="75" customWidth="1"/>
    <col min="7939" max="7939" width="4" style="75" customWidth="1"/>
    <col min="7940" max="7941" width="20.125" style="75" customWidth="1"/>
    <col min="7942" max="7942" width="12.75" style="75" customWidth="1"/>
    <col min="7943" max="7943" width="11.25" style="75" customWidth="1"/>
    <col min="7944" max="7944" width="3.125" style="75" customWidth="1"/>
    <col min="7945" max="7945" width="3.75" style="75" customWidth="1"/>
    <col min="7946" max="7946" width="2.5" style="75" customWidth="1"/>
    <col min="7947" max="8192" width="9" style="75" customWidth="1"/>
    <col min="8193" max="8193" width="1.25" style="75" customWidth="1"/>
    <col min="8194" max="8194" width="24.25" style="75" customWidth="1"/>
    <col min="8195" max="8195" width="4" style="75" customWidth="1"/>
    <col min="8196" max="8197" width="20.125" style="75" customWidth="1"/>
    <col min="8198" max="8198" width="12.75" style="75" customWidth="1"/>
    <col min="8199" max="8199" width="11.25" style="75" customWidth="1"/>
    <col min="8200" max="8200" width="3.125" style="75" customWidth="1"/>
    <col min="8201" max="8201" width="3.75" style="75" customWidth="1"/>
    <col min="8202" max="8202" width="2.5" style="75" customWidth="1"/>
    <col min="8203" max="8448" width="9" style="75" customWidth="1"/>
    <col min="8449" max="8449" width="1.25" style="75" customWidth="1"/>
    <col min="8450" max="8450" width="24.25" style="75" customWidth="1"/>
    <col min="8451" max="8451" width="4" style="75" customWidth="1"/>
    <col min="8452" max="8453" width="20.125" style="75" customWidth="1"/>
    <col min="8454" max="8454" width="12.75" style="75" customWidth="1"/>
    <col min="8455" max="8455" width="11.25" style="75" customWidth="1"/>
    <col min="8456" max="8456" width="3.125" style="75" customWidth="1"/>
    <col min="8457" max="8457" width="3.75" style="75" customWidth="1"/>
    <col min="8458" max="8458" width="2.5" style="75" customWidth="1"/>
    <col min="8459" max="8704" width="9" style="75" customWidth="1"/>
    <col min="8705" max="8705" width="1.25" style="75" customWidth="1"/>
    <col min="8706" max="8706" width="24.25" style="75" customWidth="1"/>
    <col min="8707" max="8707" width="4" style="75" customWidth="1"/>
    <col min="8708" max="8709" width="20.125" style="75" customWidth="1"/>
    <col min="8710" max="8710" width="12.75" style="75" customWidth="1"/>
    <col min="8711" max="8711" width="11.25" style="75" customWidth="1"/>
    <col min="8712" max="8712" width="3.125" style="75" customWidth="1"/>
    <col min="8713" max="8713" width="3.75" style="75" customWidth="1"/>
    <col min="8714" max="8714" width="2.5" style="75" customWidth="1"/>
    <col min="8715" max="8960" width="9" style="75" customWidth="1"/>
    <col min="8961" max="8961" width="1.25" style="75" customWidth="1"/>
    <col min="8962" max="8962" width="24.25" style="75" customWidth="1"/>
    <col min="8963" max="8963" width="4" style="75" customWidth="1"/>
    <col min="8964" max="8965" width="20.125" style="75" customWidth="1"/>
    <col min="8966" max="8966" width="12.75" style="75" customWidth="1"/>
    <col min="8967" max="8967" width="11.25" style="75" customWidth="1"/>
    <col min="8968" max="8968" width="3.125" style="75" customWidth="1"/>
    <col min="8969" max="8969" width="3.75" style="75" customWidth="1"/>
    <col min="8970" max="8970" width="2.5" style="75" customWidth="1"/>
    <col min="8971" max="9216" width="9" style="75" customWidth="1"/>
    <col min="9217" max="9217" width="1.25" style="75" customWidth="1"/>
    <col min="9218" max="9218" width="24.25" style="75" customWidth="1"/>
    <col min="9219" max="9219" width="4" style="75" customWidth="1"/>
    <col min="9220" max="9221" width="20.125" style="75" customWidth="1"/>
    <col min="9222" max="9222" width="12.75" style="75" customWidth="1"/>
    <col min="9223" max="9223" width="11.25" style="75" customWidth="1"/>
    <col min="9224" max="9224" width="3.125" style="75" customWidth="1"/>
    <col min="9225" max="9225" width="3.75" style="75" customWidth="1"/>
    <col min="9226" max="9226" width="2.5" style="75" customWidth="1"/>
    <col min="9227" max="9472" width="9" style="75" customWidth="1"/>
    <col min="9473" max="9473" width="1.25" style="75" customWidth="1"/>
    <col min="9474" max="9474" width="24.25" style="75" customWidth="1"/>
    <col min="9475" max="9475" width="4" style="75" customWidth="1"/>
    <col min="9476" max="9477" width="20.125" style="75" customWidth="1"/>
    <col min="9478" max="9478" width="12.75" style="75" customWidth="1"/>
    <col min="9479" max="9479" width="11.25" style="75" customWidth="1"/>
    <col min="9480" max="9480" width="3.125" style="75" customWidth="1"/>
    <col min="9481" max="9481" width="3.75" style="75" customWidth="1"/>
    <col min="9482" max="9482" width="2.5" style="75" customWidth="1"/>
    <col min="9483" max="9728" width="9" style="75" customWidth="1"/>
    <col min="9729" max="9729" width="1.25" style="75" customWidth="1"/>
    <col min="9730" max="9730" width="24.25" style="75" customWidth="1"/>
    <col min="9731" max="9731" width="4" style="75" customWidth="1"/>
    <col min="9732" max="9733" width="20.125" style="75" customWidth="1"/>
    <col min="9734" max="9734" width="12.75" style="75" customWidth="1"/>
    <col min="9735" max="9735" width="11.25" style="75" customWidth="1"/>
    <col min="9736" max="9736" width="3.125" style="75" customWidth="1"/>
    <col min="9737" max="9737" width="3.75" style="75" customWidth="1"/>
    <col min="9738" max="9738" width="2.5" style="75" customWidth="1"/>
    <col min="9739" max="9984" width="9" style="75" customWidth="1"/>
    <col min="9985" max="9985" width="1.25" style="75" customWidth="1"/>
    <col min="9986" max="9986" width="24.25" style="75" customWidth="1"/>
    <col min="9987" max="9987" width="4" style="75" customWidth="1"/>
    <col min="9988" max="9989" width="20.125" style="75" customWidth="1"/>
    <col min="9990" max="9990" width="12.75" style="75" customWidth="1"/>
    <col min="9991" max="9991" width="11.25" style="75" customWidth="1"/>
    <col min="9992" max="9992" width="3.125" style="75" customWidth="1"/>
    <col min="9993" max="9993" width="3.75" style="75" customWidth="1"/>
    <col min="9994" max="9994" width="2.5" style="75" customWidth="1"/>
    <col min="9995" max="10240" width="9" style="75" customWidth="1"/>
    <col min="10241" max="10241" width="1.25" style="75" customWidth="1"/>
    <col min="10242" max="10242" width="24.25" style="75" customWidth="1"/>
    <col min="10243" max="10243" width="4" style="75" customWidth="1"/>
    <col min="10244" max="10245" width="20.125" style="75" customWidth="1"/>
    <col min="10246" max="10246" width="12.75" style="75" customWidth="1"/>
    <col min="10247" max="10247" width="11.25" style="75" customWidth="1"/>
    <col min="10248" max="10248" width="3.125" style="75" customWidth="1"/>
    <col min="10249" max="10249" width="3.75" style="75" customWidth="1"/>
    <col min="10250" max="10250" width="2.5" style="75" customWidth="1"/>
    <col min="10251" max="10496" width="9" style="75" customWidth="1"/>
    <col min="10497" max="10497" width="1.25" style="75" customWidth="1"/>
    <col min="10498" max="10498" width="24.25" style="75" customWidth="1"/>
    <col min="10499" max="10499" width="4" style="75" customWidth="1"/>
    <col min="10500" max="10501" width="20.125" style="75" customWidth="1"/>
    <col min="10502" max="10502" width="12.75" style="75" customWidth="1"/>
    <col min="10503" max="10503" width="11.25" style="75" customWidth="1"/>
    <col min="10504" max="10504" width="3.125" style="75" customWidth="1"/>
    <col min="10505" max="10505" width="3.75" style="75" customWidth="1"/>
    <col min="10506" max="10506" width="2.5" style="75" customWidth="1"/>
    <col min="10507" max="10752" width="9" style="75" customWidth="1"/>
    <col min="10753" max="10753" width="1.25" style="75" customWidth="1"/>
    <col min="10754" max="10754" width="24.25" style="75" customWidth="1"/>
    <col min="10755" max="10755" width="4" style="75" customWidth="1"/>
    <col min="10756" max="10757" width="20.125" style="75" customWidth="1"/>
    <col min="10758" max="10758" width="12.75" style="75" customWidth="1"/>
    <col min="10759" max="10759" width="11.25" style="75" customWidth="1"/>
    <col min="10760" max="10760" width="3.125" style="75" customWidth="1"/>
    <col min="10761" max="10761" width="3.75" style="75" customWidth="1"/>
    <col min="10762" max="10762" width="2.5" style="75" customWidth="1"/>
    <col min="10763" max="11008" width="9" style="75" customWidth="1"/>
    <col min="11009" max="11009" width="1.25" style="75" customWidth="1"/>
    <col min="11010" max="11010" width="24.25" style="75" customWidth="1"/>
    <col min="11011" max="11011" width="4" style="75" customWidth="1"/>
    <col min="11012" max="11013" width="20.125" style="75" customWidth="1"/>
    <col min="11014" max="11014" width="12.75" style="75" customWidth="1"/>
    <col min="11015" max="11015" width="11.25" style="75" customWidth="1"/>
    <col min="11016" max="11016" width="3.125" style="75" customWidth="1"/>
    <col min="11017" max="11017" width="3.75" style="75" customWidth="1"/>
    <col min="11018" max="11018" width="2.5" style="75" customWidth="1"/>
    <col min="11019" max="11264" width="9" style="75" customWidth="1"/>
    <col min="11265" max="11265" width="1.25" style="75" customWidth="1"/>
    <col min="11266" max="11266" width="24.25" style="75" customWidth="1"/>
    <col min="11267" max="11267" width="4" style="75" customWidth="1"/>
    <col min="11268" max="11269" width="20.125" style="75" customWidth="1"/>
    <col min="11270" max="11270" width="12.75" style="75" customWidth="1"/>
    <col min="11271" max="11271" width="11.25" style="75" customWidth="1"/>
    <col min="11272" max="11272" width="3.125" style="75" customWidth="1"/>
    <col min="11273" max="11273" width="3.75" style="75" customWidth="1"/>
    <col min="11274" max="11274" width="2.5" style="75" customWidth="1"/>
    <col min="11275" max="11520" width="9" style="75" customWidth="1"/>
    <col min="11521" max="11521" width="1.25" style="75" customWidth="1"/>
    <col min="11522" max="11522" width="24.25" style="75" customWidth="1"/>
    <col min="11523" max="11523" width="4" style="75" customWidth="1"/>
    <col min="11524" max="11525" width="20.125" style="75" customWidth="1"/>
    <col min="11526" max="11526" width="12.75" style="75" customWidth="1"/>
    <col min="11527" max="11527" width="11.25" style="75" customWidth="1"/>
    <col min="11528" max="11528" width="3.125" style="75" customWidth="1"/>
    <col min="11529" max="11529" width="3.75" style="75" customWidth="1"/>
    <col min="11530" max="11530" width="2.5" style="75" customWidth="1"/>
    <col min="11531" max="11776" width="9" style="75" customWidth="1"/>
    <col min="11777" max="11777" width="1.25" style="75" customWidth="1"/>
    <col min="11778" max="11778" width="24.25" style="75" customWidth="1"/>
    <col min="11779" max="11779" width="4" style="75" customWidth="1"/>
    <col min="11780" max="11781" width="20.125" style="75" customWidth="1"/>
    <col min="11782" max="11782" width="12.75" style="75" customWidth="1"/>
    <col min="11783" max="11783" width="11.25" style="75" customWidth="1"/>
    <col min="11784" max="11784" width="3.125" style="75" customWidth="1"/>
    <col min="11785" max="11785" width="3.75" style="75" customWidth="1"/>
    <col min="11786" max="11786" width="2.5" style="75" customWidth="1"/>
    <col min="11787" max="12032" width="9" style="75" customWidth="1"/>
    <col min="12033" max="12033" width="1.25" style="75" customWidth="1"/>
    <col min="12034" max="12034" width="24.25" style="75" customWidth="1"/>
    <col min="12035" max="12035" width="4" style="75" customWidth="1"/>
    <col min="12036" max="12037" width="20.125" style="75" customWidth="1"/>
    <col min="12038" max="12038" width="12.75" style="75" customWidth="1"/>
    <col min="12039" max="12039" width="11.25" style="75" customWidth="1"/>
    <col min="12040" max="12040" width="3.125" style="75" customWidth="1"/>
    <col min="12041" max="12041" width="3.75" style="75" customWidth="1"/>
    <col min="12042" max="12042" width="2.5" style="75" customWidth="1"/>
    <col min="12043" max="12288" width="9" style="75" customWidth="1"/>
    <col min="12289" max="12289" width="1.25" style="75" customWidth="1"/>
    <col min="12290" max="12290" width="24.25" style="75" customWidth="1"/>
    <col min="12291" max="12291" width="4" style="75" customWidth="1"/>
    <col min="12292" max="12293" width="20.125" style="75" customWidth="1"/>
    <col min="12294" max="12294" width="12.75" style="75" customWidth="1"/>
    <col min="12295" max="12295" width="11.25" style="75" customWidth="1"/>
    <col min="12296" max="12296" width="3.125" style="75" customWidth="1"/>
    <col min="12297" max="12297" width="3.75" style="75" customWidth="1"/>
    <col min="12298" max="12298" width="2.5" style="75" customWidth="1"/>
    <col min="12299" max="12544" width="9" style="75" customWidth="1"/>
    <col min="12545" max="12545" width="1.25" style="75" customWidth="1"/>
    <col min="12546" max="12546" width="24.25" style="75" customWidth="1"/>
    <col min="12547" max="12547" width="4" style="75" customWidth="1"/>
    <col min="12548" max="12549" width="20.125" style="75" customWidth="1"/>
    <col min="12550" max="12550" width="12.75" style="75" customWidth="1"/>
    <col min="12551" max="12551" width="11.25" style="75" customWidth="1"/>
    <col min="12552" max="12552" width="3.125" style="75" customWidth="1"/>
    <col min="12553" max="12553" width="3.75" style="75" customWidth="1"/>
    <col min="12554" max="12554" width="2.5" style="75" customWidth="1"/>
    <col min="12555" max="12800" width="9" style="75" customWidth="1"/>
    <col min="12801" max="12801" width="1.25" style="75" customWidth="1"/>
    <col min="12802" max="12802" width="24.25" style="75" customWidth="1"/>
    <col min="12803" max="12803" width="4" style="75" customWidth="1"/>
    <col min="12804" max="12805" width="20.125" style="75" customWidth="1"/>
    <col min="12806" max="12806" width="12.75" style="75" customWidth="1"/>
    <col min="12807" max="12807" width="11.25" style="75" customWidth="1"/>
    <col min="12808" max="12808" width="3.125" style="75" customWidth="1"/>
    <col min="12809" max="12809" width="3.75" style="75" customWidth="1"/>
    <col min="12810" max="12810" width="2.5" style="75" customWidth="1"/>
    <col min="12811" max="13056" width="9" style="75" customWidth="1"/>
    <col min="13057" max="13057" width="1.25" style="75" customWidth="1"/>
    <col min="13058" max="13058" width="24.25" style="75" customWidth="1"/>
    <col min="13059" max="13059" width="4" style="75" customWidth="1"/>
    <col min="13060" max="13061" width="20.125" style="75" customWidth="1"/>
    <col min="13062" max="13062" width="12.75" style="75" customWidth="1"/>
    <col min="13063" max="13063" width="11.25" style="75" customWidth="1"/>
    <col min="13064" max="13064" width="3.125" style="75" customWidth="1"/>
    <col min="13065" max="13065" width="3.75" style="75" customWidth="1"/>
    <col min="13066" max="13066" width="2.5" style="75" customWidth="1"/>
    <col min="13067" max="13312" width="9" style="75" customWidth="1"/>
    <col min="13313" max="13313" width="1.25" style="75" customWidth="1"/>
    <col min="13314" max="13314" width="24.25" style="75" customWidth="1"/>
    <col min="13315" max="13315" width="4" style="75" customWidth="1"/>
    <col min="13316" max="13317" width="20.125" style="75" customWidth="1"/>
    <col min="13318" max="13318" width="12.75" style="75" customWidth="1"/>
    <col min="13319" max="13319" width="11.25" style="75" customWidth="1"/>
    <col min="13320" max="13320" width="3.125" style="75" customWidth="1"/>
    <col min="13321" max="13321" width="3.75" style="75" customWidth="1"/>
    <col min="13322" max="13322" width="2.5" style="75" customWidth="1"/>
    <col min="13323" max="13568" width="9" style="75" customWidth="1"/>
    <col min="13569" max="13569" width="1.25" style="75" customWidth="1"/>
    <col min="13570" max="13570" width="24.25" style="75" customWidth="1"/>
    <col min="13571" max="13571" width="4" style="75" customWidth="1"/>
    <col min="13572" max="13573" width="20.125" style="75" customWidth="1"/>
    <col min="13574" max="13574" width="12.75" style="75" customWidth="1"/>
    <col min="13575" max="13575" width="11.25" style="75" customWidth="1"/>
    <col min="13576" max="13576" width="3.125" style="75" customWidth="1"/>
    <col min="13577" max="13577" width="3.75" style="75" customWidth="1"/>
    <col min="13578" max="13578" width="2.5" style="75" customWidth="1"/>
    <col min="13579" max="13824" width="9" style="75" customWidth="1"/>
    <col min="13825" max="13825" width="1.25" style="75" customWidth="1"/>
    <col min="13826" max="13826" width="24.25" style="75" customWidth="1"/>
    <col min="13827" max="13827" width="4" style="75" customWidth="1"/>
    <col min="13828" max="13829" width="20.125" style="75" customWidth="1"/>
    <col min="13830" max="13830" width="12.75" style="75" customWidth="1"/>
    <col min="13831" max="13831" width="11.25" style="75" customWidth="1"/>
    <col min="13832" max="13832" width="3.125" style="75" customWidth="1"/>
    <col min="13833" max="13833" width="3.75" style="75" customWidth="1"/>
    <col min="13834" max="13834" width="2.5" style="75" customWidth="1"/>
    <col min="13835" max="14080" width="9" style="75" customWidth="1"/>
    <col min="14081" max="14081" width="1.25" style="75" customWidth="1"/>
    <col min="14082" max="14082" width="24.25" style="75" customWidth="1"/>
    <col min="14083" max="14083" width="4" style="75" customWidth="1"/>
    <col min="14084" max="14085" width="20.125" style="75" customWidth="1"/>
    <col min="14086" max="14086" width="12.75" style="75" customWidth="1"/>
    <col min="14087" max="14087" width="11.25" style="75" customWidth="1"/>
    <col min="14088" max="14088" width="3.125" style="75" customWidth="1"/>
    <col min="14089" max="14089" width="3.75" style="75" customWidth="1"/>
    <col min="14090" max="14090" width="2.5" style="75" customWidth="1"/>
    <col min="14091" max="14336" width="9" style="75" customWidth="1"/>
    <col min="14337" max="14337" width="1.25" style="75" customWidth="1"/>
    <col min="14338" max="14338" width="24.25" style="75" customWidth="1"/>
    <col min="14339" max="14339" width="4" style="75" customWidth="1"/>
    <col min="14340" max="14341" width="20.125" style="75" customWidth="1"/>
    <col min="14342" max="14342" width="12.75" style="75" customWidth="1"/>
    <col min="14343" max="14343" width="11.25" style="75" customWidth="1"/>
    <col min="14344" max="14344" width="3.125" style="75" customWidth="1"/>
    <col min="14345" max="14345" width="3.75" style="75" customWidth="1"/>
    <col min="14346" max="14346" width="2.5" style="75" customWidth="1"/>
    <col min="14347" max="14592" width="9" style="75" customWidth="1"/>
    <col min="14593" max="14593" width="1.25" style="75" customWidth="1"/>
    <col min="14594" max="14594" width="24.25" style="75" customWidth="1"/>
    <col min="14595" max="14595" width="4" style="75" customWidth="1"/>
    <col min="14596" max="14597" width="20.125" style="75" customWidth="1"/>
    <col min="14598" max="14598" width="12.75" style="75" customWidth="1"/>
    <col min="14599" max="14599" width="11.25" style="75" customWidth="1"/>
    <col min="14600" max="14600" width="3.125" style="75" customWidth="1"/>
    <col min="14601" max="14601" width="3.75" style="75" customWidth="1"/>
    <col min="14602" max="14602" width="2.5" style="75" customWidth="1"/>
    <col min="14603" max="14848" width="9" style="75" customWidth="1"/>
    <col min="14849" max="14849" width="1.25" style="75" customWidth="1"/>
    <col min="14850" max="14850" width="24.25" style="75" customWidth="1"/>
    <col min="14851" max="14851" width="4" style="75" customWidth="1"/>
    <col min="14852" max="14853" width="20.125" style="75" customWidth="1"/>
    <col min="14854" max="14854" width="12.75" style="75" customWidth="1"/>
    <col min="14855" max="14855" width="11.25" style="75" customWidth="1"/>
    <col min="14856" max="14856" width="3.125" style="75" customWidth="1"/>
    <col min="14857" max="14857" width="3.75" style="75" customWidth="1"/>
    <col min="14858" max="14858" width="2.5" style="75" customWidth="1"/>
    <col min="14859" max="15104" width="9" style="75" customWidth="1"/>
    <col min="15105" max="15105" width="1.25" style="75" customWidth="1"/>
    <col min="15106" max="15106" width="24.25" style="75" customWidth="1"/>
    <col min="15107" max="15107" width="4" style="75" customWidth="1"/>
    <col min="15108" max="15109" width="20.125" style="75" customWidth="1"/>
    <col min="15110" max="15110" width="12.75" style="75" customWidth="1"/>
    <col min="15111" max="15111" width="11.25" style="75" customWidth="1"/>
    <col min="15112" max="15112" width="3.125" style="75" customWidth="1"/>
    <col min="15113" max="15113" width="3.75" style="75" customWidth="1"/>
    <col min="15114" max="15114" width="2.5" style="75" customWidth="1"/>
    <col min="15115" max="15360" width="9" style="75" customWidth="1"/>
    <col min="15361" max="15361" width="1.25" style="75" customWidth="1"/>
    <col min="15362" max="15362" width="24.25" style="75" customWidth="1"/>
    <col min="15363" max="15363" width="4" style="75" customWidth="1"/>
    <col min="15364" max="15365" width="20.125" style="75" customWidth="1"/>
    <col min="15366" max="15366" width="12.75" style="75" customWidth="1"/>
    <col min="15367" max="15367" width="11.25" style="75" customWidth="1"/>
    <col min="15368" max="15368" width="3.125" style="75" customWidth="1"/>
    <col min="15369" max="15369" width="3.75" style="75" customWidth="1"/>
    <col min="15370" max="15370" width="2.5" style="75" customWidth="1"/>
    <col min="15371" max="15616" width="9" style="75" customWidth="1"/>
    <col min="15617" max="15617" width="1.25" style="75" customWidth="1"/>
    <col min="15618" max="15618" width="24.25" style="75" customWidth="1"/>
    <col min="15619" max="15619" width="4" style="75" customWidth="1"/>
    <col min="15620" max="15621" width="20.125" style="75" customWidth="1"/>
    <col min="15622" max="15622" width="12.75" style="75" customWidth="1"/>
    <col min="15623" max="15623" width="11.25" style="75" customWidth="1"/>
    <col min="15624" max="15624" width="3.125" style="75" customWidth="1"/>
    <col min="15625" max="15625" width="3.75" style="75" customWidth="1"/>
    <col min="15626" max="15626" width="2.5" style="75" customWidth="1"/>
    <col min="15627" max="15872" width="9" style="75" customWidth="1"/>
    <col min="15873" max="15873" width="1.25" style="75" customWidth="1"/>
    <col min="15874" max="15874" width="24.25" style="75" customWidth="1"/>
    <col min="15875" max="15875" width="4" style="75" customWidth="1"/>
    <col min="15876" max="15877" width="20.125" style="75" customWidth="1"/>
    <col min="15878" max="15878" width="12.75" style="75" customWidth="1"/>
    <col min="15879" max="15879" width="11.25" style="75" customWidth="1"/>
    <col min="15880" max="15880" width="3.125" style="75" customWidth="1"/>
    <col min="15881" max="15881" width="3.75" style="75" customWidth="1"/>
    <col min="15882" max="15882" width="2.5" style="75" customWidth="1"/>
    <col min="15883" max="16128" width="9" style="75" customWidth="1"/>
    <col min="16129" max="16129" width="1.25" style="75" customWidth="1"/>
    <col min="16130" max="16130" width="24.25" style="75" customWidth="1"/>
    <col min="16131" max="16131" width="4" style="75" customWidth="1"/>
    <col min="16132" max="16133" width="20.125" style="75" customWidth="1"/>
    <col min="16134" max="16134" width="12.75" style="75" customWidth="1"/>
    <col min="16135" max="16135" width="11.25" style="75" customWidth="1"/>
    <col min="16136" max="16136" width="3.125" style="75" customWidth="1"/>
    <col min="16137" max="16137" width="3.75" style="75" customWidth="1"/>
    <col min="16138" max="16138" width="2.5" style="75" customWidth="1"/>
    <col min="16139" max="16384" width="9" style="75" customWidth="1"/>
  </cols>
  <sheetData>
    <row r="1" spans="1:10" ht="27.75" customHeight="1">
      <c r="A1" s="91"/>
      <c r="B1" s="395" t="s">
        <v>437</v>
      </c>
      <c r="F1" s="1594" t="s">
        <v>523</v>
      </c>
      <c r="G1" s="1444"/>
      <c r="H1" s="1444"/>
    </row>
    <row r="2" spans="1:10" ht="21" customHeight="1">
      <c r="A2" s="91"/>
      <c r="F2" s="189"/>
    </row>
    <row r="3" spans="1:10" ht="36" customHeight="1">
      <c r="B3" s="1595" t="s">
        <v>200</v>
      </c>
      <c r="C3" s="1429"/>
      <c r="D3" s="1429"/>
      <c r="E3" s="1429"/>
      <c r="F3" s="1429"/>
      <c r="G3" s="1429"/>
      <c r="H3" s="1429"/>
    </row>
    <row r="4" spans="1:10" ht="28.5" customHeight="1">
      <c r="A4" s="394"/>
      <c r="B4" s="394"/>
      <c r="C4" s="394"/>
      <c r="D4" s="394"/>
      <c r="E4" s="394"/>
      <c r="F4" s="394"/>
      <c r="G4" s="394"/>
      <c r="H4" s="394"/>
    </row>
    <row r="5" spans="1:10" ht="36" customHeight="1">
      <c r="A5" s="394"/>
      <c r="B5" s="396" t="s">
        <v>262</v>
      </c>
      <c r="C5" s="990"/>
      <c r="D5" s="1596"/>
      <c r="E5" s="1596"/>
      <c r="F5" s="1596"/>
      <c r="G5" s="1596"/>
      <c r="H5" s="991"/>
    </row>
    <row r="6" spans="1:10" ht="36.75" customHeight="1">
      <c r="B6" s="397" t="s">
        <v>355</v>
      </c>
      <c r="C6" s="1597" t="s">
        <v>313</v>
      </c>
      <c r="D6" s="1597"/>
      <c r="E6" s="1597"/>
      <c r="F6" s="1597"/>
      <c r="G6" s="1597"/>
      <c r="H6" s="1598"/>
    </row>
    <row r="7" spans="1:10" ht="81" customHeight="1">
      <c r="B7" s="398" t="s">
        <v>438</v>
      </c>
      <c r="C7" s="1589" t="s">
        <v>594</v>
      </c>
      <c r="D7" s="1590"/>
      <c r="E7" s="1590"/>
      <c r="F7" s="1591"/>
      <c r="G7" s="1592" t="s">
        <v>93</v>
      </c>
      <c r="H7" s="1593"/>
    </row>
    <row r="8" spans="1:10" ht="238.5" customHeight="1">
      <c r="B8" s="399" t="s">
        <v>100</v>
      </c>
      <c r="C8" s="1589" t="s">
        <v>377</v>
      </c>
      <c r="D8" s="1590"/>
      <c r="E8" s="1590"/>
      <c r="F8" s="1591"/>
      <c r="G8" s="1592" t="s">
        <v>93</v>
      </c>
      <c r="H8" s="1593"/>
    </row>
    <row r="9" spans="1:10" ht="75" customHeight="1">
      <c r="B9" s="398" t="s">
        <v>284</v>
      </c>
      <c r="C9" s="1589" t="s">
        <v>394</v>
      </c>
      <c r="D9" s="1590"/>
      <c r="E9" s="1590"/>
      <c r="F9" s="1591"/>
      <c r="G9" s="1592" t="s">
        <v>93</v>
      </c>
      <c r="H9" s="1593"/>
    </row>
    <row r="10" spans="1:10" ht="120.75" customHeight="1">
      <c r="B10" s="399" t="s">
        <v>403</v>
      </c>
      <c r="C10" s="1589" t="s">
        <v>107</v>
      </c>
      <c r="D10" s="1590"/>
      <c r="E10" s="1590"/>
      <c r="F10" s="1591"/>
      <c r="G10" s="1592" t="s">
        <v>93</v>
      </c>
      <c r="H10" s="1593"/>
    </row>
    <row r="12" spans="1:10" ht="17.25" customHeight="1">
      <c r="B12" s="85" t="s">
        <v>353</v>
      </c>
      <c r="C12" s="364"/>
      <c r="D12" s="364"/>
      <c r="E12" s="364"/>
      <c r="F12" s="364"/>
      <c r="G12" s="364"/>
      <c r="H12" s="364"/>
      <c r="I12" s="364"/>
      <c r="J12" s="364"/>
    </row>
    <row r="13" spans="1:10" ht="35.25" customHeight="1">
      <c r="B13" s="1109" t="s">
        <v>439</v>
      </c>
      <c r="C13" s="1109"/>
      <c r="D13" s="1109"/>
      <c r="E13" s="1109"/>
      <c r="F13" s="1109"/>
      <c r="G13" s="1109"/>
      <c r="H13" s="1109"/>
      <c r="I13" s="364"/>
      <c r="J13" s="364"/>
    </row>
    <row r="14" spans="1:10" ht="17.25" customHeight="1">
      <c r="B14" s="26" t="s">
        <v>98</v>
      </c>
      <c r="C14" s="364"/>
      <c r="D14" s="364"/>
      <c r="E14" s="364"/>
      <c r="F14" s="364"/>
      <c r="G14" s="364"/>
      <c r="H14" s="364"/>
      <c r="I14" s="364"/>
      <c r="J14" s="364"/>
    </row>
    <row r="15" spans="1:10" ht="17.25" customHeight="1">
      <c r="B15" s="26" t="s">
        <v>440</v>
      </c>
      <c r="C15" s="364"/>
      <c r="D15" s="364"/>
      <c r="E15" s="364"/>
      <c r="F15" s="364"/>
      <c r="G15" s="364"/>
      <c r="H15" s="364"/>
      <c r="I15" s="364"/>
      <c r="J15" s="364"/>
    </row>
    <row r="16" spans="1:10">
      <c r="B16" s="85"/>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8"/>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showGridLines="0" view="pageBreakPreview" zoomScale="110" zoomScaleSheetLayoutView="110" workbookViewId="0">
      <selection activeCell="A3" sqref="A3:AL4"/>
    </sheetView>
  </sheetViews>
  <sheetFormatPr defaultColWidth="2.25" defaultRowHeight="13.5"/>
  <cols>
    <col min="1" max="1" width="2.25" style="33"/>
    <col min="2" max="2" width="2.25" style="294"/>
    <col min="3" max="5" width="2.25" style="33"/>
    <col min="6" max="6" width="2.5" style="33" bestFit="1" customWidth="1"/>
    <col min="7" max="8" width="2.25" style="33"/>
    <col min="9" max="36" width="2.375" style="33" customWidth="1"/>
    <col min="37" max="261" width="2.25" style="33"/>
    <col min="262" max="262" width="2.5" style="33" bestFit="1" customWidth="1"/>
    <col min="263" max="264" width="2.25" style="33"/>
    <col min="265" max="292" width="2.375" style="33" customWidth="1"/>
    <col min="293" max="517" width="2.25" style="33"/>
    <col min="518" max="518" width="2.5" style="33" bestFit="1" customWidth="1"/>
    <col min="519" max="520" width="2.25" style="33"/>
    <col min="521" max="548" width="2.375" style="33" customWidth="1"/>
    <col min="549" max="773" width="2.25" style="33"/>
    <col min="774" max="774" width="2.5" style="33" bestFit="1" customWidth="1"/>
    <col min="775" max="776" width="2.25" style="33"/>
    <col min="777" max="804" width="2.375" style="33" customWidth="1"/>
    <col min="805" max="1029" width="2.25" style="33"/>
    <col min="1030" max="1030" width="2.5" style="33" bestFit="1" customWidth="1"/>
    <col min="1031" max="1032" width="2.25" style="33"/>
    <col min="1033" max="1060" width="2.375" style="33" customWidth="1"/>
    <col min="1061" max="1285" width="2.25" style="33"/>
    <col min="1286" max="1286" width="2.5" style="33" bestFit="1" customWidth="1"/>
    <col min="1287" max="1288" width="2.25" style="33"/>
    <col min="1289" max="1316" width="2.375" style="33" customWidth="1"/>
    <col min="1317" max="1541" width="2.25" style="33"/>
    <col min="1542" max="1542" width="2.5" style="33" bestFit="1" customWidth="1"/>
    <col min="1543" max="1544" width="2.25" style="33"/>
    <col min="1545" max="1572" width="2.375" style="33" customWidth="1"/>
    <col min="1573" max="1797" width="2.25" style="33"/>
    <col min="1798" max="1798" width="2.5" style="33" bestFit="1" customWidth="1"/>
    <col min="1799" max="1800" width="2.25" style="33"/>
    <col min="1801" max="1828" width="2.375" style="33" customWidth="1"/>
    <col min="1829" max="2053" width="2.25" style="33"/>
    <col min="2054" max="2054" width="2.5" style="33" bestFit="1" customWidth="1"/>
    <col min="2055" max="2056" width="2.25" style="33"/>
    <col min="2057" max="2084" width="2.375" style="33" customWidth="1"/>
    <col min="2085" max="2309" width="2.25" style="33"/>
    <col min="2310" max="2310" width="2.5" style="33" bestFit="1" customWidth="1"/>
    <col min="2311" max="2312" width="2.25" style="33"/>
    <col min="2313" max="2340" width="2.375" style="33" customWidth="1"/>
    <col min="2341" max="2565" width="2.25" style="33"/>
    <col min="2566" max="2566" width="2.5" style="33" bestFit="1" customWidth="1"/>
    <col min="2567" max="2568" width="2.25" style="33"/>
    <col min="2569" max="2596" width="2.375" style="33" customWidth="1"/>
    <col min="2597" max="2821" width="2.25" style="33"/>
    <col min="2822" max="2822" width="2.5" style="33" bestFit="1" customWidth="1"/>
    <col min="2823" max="2824" width="2.25" style="33"/>
    <col min="2825" max="2852" width="2.375" style="33" customWidth="1"/>
    <col min="2853" max="3077" width="2.25" style="33"/>
    <col min="3078" max="3078" width="2.5" style="33" bestFit="1" customWidth="1"/>
    <col min="3079" max="3080" width="2.25" style="33"/>
    <col min="3081" max="3108" width="2.375" style="33" customWidth="1"/>
    <col min="3109" max="3333" width="2.25" style="33"/>
    <col min="3334" max="3334" width="2.5" style="33" bestFit="1" customWidth="1"/>
    <col min="3335" max="3336" width="2.25" style="33"/>
    <col min="3337" max="3364" width="2.375" style="33" customWidth="1"/>
    <col min="3365" max="3589" width="2.25" style="33"/>
    <col min="3590" max="3590" width="2.5" style="33" bestFit="1" customWidth="1"/>
    <col min="3591" max="3592" width="2.25" style="33"/>
    <col min="3593" max="3620" width="2.375" style="33" customWidth="1"/>
    <col min="3621" max="3845" width="2.25" style="33"/>
    <col min="3846" max="3846" width="2.5" style="33" bestFit="1" customWidth="1"/>
    <col min="3847" max="3848" width="2.25" style="33"/>
    <col min="3849" max="3876" width="2.375" style="33" customWidth="1"/>
    <col min="3877" max="4101" width="2.25" style="33"/>
    <col min="4102" max="4102" width="2.5" style="33" bestFit="1" customWidth="1"/>
    <col min="4103" max="4104" width="2.25" style="33"/>
    <col min="4105" max="4132" width="2.375" style="33" customWidth="1"/>
    <col min="4133" max="4357" width="2.25" style="33"/>
    <col min="4358" max="4358" width="2.5" style="33" bestFit="1" customWidth="1"/>
    <col min="4359" max="4360" width="2.25" style="33"/>
    <col min="4361" max="4388" width="2.375" style="33" customWidth="1"/>
    <col min="4389" max="4613" width="2.25" style="33"/>
    <col min="4614" max="4614" width="2.5" style="33" bestFit="1" customWidth="1"/>
    <col min="4615" max="4616" width="2.25" style="33"/>
    <col min="4617" max="4644" width="2.375" style="33" customWidth="1"/>
    <col min="4645" max="4869" width="2.25" style="33"/>
    <col min="4870" max="4870" width="2.5" style="33" bestFit="1" customWidth="1"/>
    <col min="4871" max="4872" width="2.25" style="33"/>
    <col min="4873" max="4900" width="2.375" style="33" customWidth="1"/>
    <col min="4901" max="5125" width="2.25" style="33"/>
    <col min="5126" max="5126" width="2.5" style="33" bestFit="1" customWidth="1"/>
    <col min="5127" max="5128" width="2.25" style="33"/>
    <col min="5129" max="5156" width="2.375" style="33" customWidth="1"/>
    <col min="5157" max="5381" width="2.25" style="33"/>
    <col min="5382" max="5382" width="2.5" style="33" bestFit="1" customWidth="1"/>
    <col min="5383" max="5384" width="2.25" style="33"/>
    <col min="5385" max="5412" width="2.375" style="33" customWidth="1"/>
    <col min="5413" max="5637" width="2.25" style="33"/>
    <col min="5638" max="5638" width="2.5" style="33" bestFit="1" customWidth="1"/>
    <col min="5639" max="5640" width="2.25" style="33"/>
    <col min="5641" max="5668" width="2.375" style="33" customWidth="1"/>
    <col min="5669" max="5893" width="2.25" style="33"/>
    <col min="5894" max="5894" width="2.5" style="33" bestFit="1" customWidth="1"/>
    <col min="5895" max="5896" width="2.25" style="33"/>
    <col min="5897" max="5924" width="2.375" style="33" customWidth="1"/>
    <col min="5925" max="6149" width="2.25" style="33"/>
    <col min="6150" max="6150" width="2.5" style="33" bestFit="1" customWidth="1"/>
    <col min="6151" max="6152" width="2.25" style="33"/>
    <col min="6153" max="6180" width="2.375" style="33" customWidth="1"/>
    <col min="6181" max="6405" width="2.25" style="33"/>
    <col min="6406" max="6406" width="2.5" style="33" bestFit="1" customWidth="1"/>
    <col min="6407" max="6408" width="2.25" style="33"/>
    <col min="6409" max="6436" width="2.375" style="33" customWidth="1"/>
    <col min="6437" max="6661" width="2.25" style="33"/>
    <col min="6662" max="6662" width="2.5" style="33" bestFit="1" customWidth="1"/>
    <col min="6663" max="6664" width="2.25" style="33"/>
    <col min="6665" max="6692" width="2.375" style="33" customWidth="1"/>
    <col min="6693" max="6917" width="2.25" style="33"/>
    <col min="6918" max="6918" width="2.5" style="33" bestFit="1" customWidth="1"/>
    <col min="6919" max="6920" width="2.25" style="33"/>
    <col min="6921" max="6948" width="2.375" style="33" customWidth="1"/>
    <col min="6949" max="7173" width="2.25" style="33"/>
    <col min="7174" max="7174" width="2.5" style="33" bestFit="1" customWidth="1"/>
    <col min="7175" max="7176" width="2.25" style="33"/>
    <col min="7177" max="7204" width="2.375" style="33" customWidth="1"/>
    <col min="7205" max="7429" width="2.25" style="33"/>
    <col min="7430" max="7430" width="2.5" style="33" bestFit="1" customWidth="1"/>
    <col min="7431" max="7432" width="2.25" style="33"/>
    <col min="7433" max="7460" width="2.375" style="33" customWidth="1"/>
    <col min="7461" max="7685" width="2.25" style="33"/>
    <col min="7686" max="7686" width="2.5" style="33" bestFit="1" customWidth="1"/>
    <col min="7687" max="7688" width="2.25" style="33"/>
    <col min="7689" max="7716" width="2.375" style="33" customWidth="1"/>
    <col min="7717" max="7941" width="2.25" style="33"/>
    <col min="7942" max="7942" width="2.5" style="33" bestFit="1" customWidth="1"/>
    <col min="7943" max="7944" width="2.25" style="33"/>
    <col min="7945" max="7972" width="2.375" style="33" customWidth="1"/>
    <col min="7973" max="8197" width="2.25" style="33"/>
    <col min="8198" max="8198" width="2.5" style="33" bestFit="1" customWidth="1"/>
    <col min="8199" max="8200" width="2.25" style="33"/>
    <col min="8201" max="8228" width="2.375" style="33" customWidth="1"/>
    <col min="8229" max="8453" width="2.25" style="33"/>
    <col min="8454" max="8454" width="2.5" style="33" bestFit="1" customWidth="1"/>
    <col min="8455" max="8456" width="2.25" style="33"/>
    <col min="8457" max="8484" width="2.375" style="33" customWidth="1"/>
    <col min="8485" max="8709" width="2.25" style="33"/>
    <col min="8710" max="8710" width="2.5" style="33" bestFit="1" customWidth="1"/>
    <col min="8711" max="8712" width="2.25" style="33"/>
    <col min="8713" max="8740" width="2.375" style="33" customWidth="1"/>
    <col min="8741" max="8965" width="2.25" style="33"/>
    <col min="8966" max="8966" width="2.5" style="33" bestFit="1" customWidth="1"/>
    <col min="8967" max="8968" width="2.25" style="33"/>
    <col min="8969" max="8996" width="2.375" style="33" customWidth="1"/>
    <col min="8997" max="9221" width="2.25" style="33"/>
    <col min="9222" max="9222" width="2.5" style="33" bestFit="1" customWidth="1"/>
    <col min="9223" max="9224" width="2.25" style="33"/>
    <col min="9225" max="9252" width="2.375" style="33" customWidth="1"/>
    <col min="9253" max="9477" width="2.25" style="33"/>
    <col min="9478" max="9478" width="2.5" style="33" bestFit="1" customWidth="1"/>
    <col min="9479" max="9480" width="2.25" style="33"/>
    <col min="9481" max="9508" width="2.375" style="33" customWidth="1"/>
    <col min="9509" max="9733" width="2.25" style="33"/>
    <col min="9734" max="9734" width="2.5" style="33" bestFit="1" customWidth="1"/>
    <col min="9735" max="9736" width="2.25" style="33"/>
    <col min="9737" max="9764" width="2.375" style="33" customWidth="1"/>
    <col min="9765" max="9989" width="2.25" style="33"/>
    <col min="9990" max="9990" width="2.5" style="33" bestFit="1" customWidth="1"/>
    <col min="9991" max="9992" width="2.25" style="33"/>
    <col min="9993" max="10020" width="2.375" style="33" customWidth="1"/>
    <col min="10021" max="10245" width="2.25" style="33"/>
    <col min="10246" max="10246" width="2.5" style="33" bestFit="1" customWidth="1"/>
    <col min="10247" max="10248" width="2.25" style="33"/>
    <col min="10249" max="10276" width="2.375" style="33" customWidth="1"/>
    <col min="10277" max="10501" width="2.25" style="33"/>
    <col min="10502" max="10502" width="2.5" style="33" bestFit="1" customWidth="1"/>
    <col min="10503" max="10504" width="2.25" style="33"/>
    <col min="10505" max="10532" width="2.375" style="33" customWidth="1"/>
    <col min="10533" max="10757" width="2.25" style="33"/>
    <col min="10758" max="10758" width="2.5" style="33" bestFit="1" customWidth="1"/>
    <col min="10759" max="10760" width="2.25" style="33"/>
    <col min="10761" max="10788" width="2.375" style="33" customWidth="1"/>
    <col min="10789" max="11013" width="2.25" style="33"/>
    <col min="11014" max="11014" width="2.5" style="33" bestFit="1" customWidth="1"/>
    <col min="11015" max="11016" width="2.25" style="33"/>
    <col min="11017" max="11044" width="2.375" style="33" customWidth="1"/>
    <col min="11045" max="11269" width="2.25" style="33"/>
    <col min="11270" max="11270" width="2.5" style="33" bestFit="1" customWidth="1"/>
    <col min="11271" max="11272" width="2.25" style="33"/>
    <col min="11273" max="11300" width="2.375" style="33" customWidth="1"/>
    <col min="11301" max="11525" width="2.25" style="33"/>
    <col min="11526" max="11526" width="2.5" style="33" bestFit="1" customWidth="1"/>
    <col min="11527" max="11528" width="2.25" style="33"/>
    <col min="11529" max="11556" width="2.375" style="33" customWidth="1"/>
    <col min="11557" max="11781" width="2.25" style="33"/>
    <col min="11782" max="11782" width="2.5" style="33" bestFit="1" customWidth="1"/>
    <col min="11783" max="11784" width="2.25" style="33"/>
    <col min="11785" max="11812" width="2.375" style="33" customWidth="1"/>
    <col min="11813" max="12037" width="2.25" style="33"/>
    <col min="12038" max="12038" width="2.5" style="33" bestFit="1" customWidth="1"/>
    <col min="12039" max="12040" width="2.25" style="33"/>
    <col min="12041" max="12068" width="2.375" style="33" customWidth="1"/>
    <col min="12069" max="12293" width="2.25" style="33"/>
    <col min="12294" max="12294" width="2.5" style="33" bestFit="1" customWidth="1"/>
    <col min="12295" max="12296" width="2.25" style="33"/>
    <col min="12297" max="12324" width="2.375" style="33" customWidth="1"/>
    <col min="12325" max="12549" width="2.25" style="33"/>
    <col min="12550" max="12550" width="2.5" style="33" bestFit="1" customWidth="1"/>
    <col min="12551" max="12552" width="2.25" style="33"/>
    <col min="12553" max="12580" width="2.375" style="33" customWidth="1"/>
    <col min="12581" max="12805" width="2.25" style="33"/>
    <col min="12806" max="12806" width="2.5" style="33" bestFit="1" customWidth="1"/>
    <col min="12807" max="12808" width="2.25" style="33"/>
    <col min="12809" max="12836" width="2.375" style="33" customWidth="1"/>
    <col min="12837" max="13061" width="2.25" style="33"/>
    <col min="13062" max="13062" width="2.5" style="33" bestFit="1" customWidth="1"/>
    <col min="13063" max="13064" width="2.25" style="33"/>
    <col min="13065" max="13092" width="2.375" style="33" customWidth="1"/>
    <col min="13093" max="13317" width="2.25" style="33"/>
    <col min="13318" max="13318" width="2.5" style="33" bestFit="1" customWidth="1"/>
    <col min="13319" max="13320" width="2.25" style="33"/>
    <col min="13321" max="13348" width="2.375" style="33" customWidth="1"/>
    <col min="13349" max="13573" width="2.25" style="33"/>
    <col min="13574" max="13574" width="2.5" style="33" bestFit="1" customWidth="1"/>
    <col min="13575" max="13576" width="2.25" style="33"/>
    <col min="13577" max="13604" width="2.375" style="33" customWidth="1"/>
    <col min="13605" max="13829" width="2.25" style="33"/>
    <col min="13830" max="13830" width="2.5" style="33" bestFit="1" customWidth="1"/>
    <col min="13831" max="13832" width="2.25" style="33"/>
    <col min="13833" max="13860" width="2.375" style="33" customWidth="1"/>
    <col min="13861" max="14085" width="2.25" style="33"/>
    <col min="14086" max="14086" width="2.5" style="33" bestFit="1" customWidth="1"/>
    <col min="14087" max="14088" width="2.25" style="33"/>
    <col min="14089" max="14116" width="2.375" style="33" customWidth="1"/>
    <col min="14117" max="14341" width="2.25" style="33"/>
    <col min="14342" max="14342" width="2.5" style="33" bestFit="1" customWidth="1"/>
    <col min="14343" max="14344" width="2.25" style="33"/>
    <col min="14345" max="14372" width="2.375" style="33" customWidth="1"/>
    <col min="14373" max="14597" width="2.25" style="33"/>
    <col min="14598" max="14598" width="2.5" style="33" bestFit="1" customWidth="1"/>
    <col min="14599" max="14600" width="2.25" style="33"/>
    <col min="14601" max="14628" width="2.375" style="33" customWidth="1"/>
    <col min="14629" max="14853" width="2.25" style="33"/>
    <col min="14854" max="14854" width="2.5" style="33" bestFit="1" customWidth="1"/>
    <col min="14855" max="14856" width="2.25" style="33"/>
    <col min="14857" max="14884" width="2.375" style="33" customWidth="1"/>
    <col min="14885" max="15109" width="2.25" style="33"/>
    <col min="15110" max="15110" width="2.5" style="33" bestFit="1" customWidth="1"/>
    <col min="15111" max="15112" width="2.25" style="33"/>
    <col min="15113" max="15140" width="2.375" style="33" customWidth="1"/>
    <col min="15141" max="15365" width="2.25" style="33"/>
    <col min="15366" max="15366" width="2.5" style="33" bestFit="1" customWidth="1"/>
    <col min="15367" max="15368" width="2.25" style="33"/>
    <col min="15369" max="15396" width="2.375" style="33" customWidth="1"/>
    <col min="15397" max="15621" width="2.25" style="33"/>
    <col min="15622" max="15622" width="2.5" style="33" bestFit="1" customWidth="1"/>
    <col min="15623" max="15624" width="2.25" style="33"/>
    <col min="15625" max="15652" width="2.375" style="33" customWidth="1"/>
    <col min="15653" max="15877" width="2.25" style="33"/>
    <col min="15878" max="15878" width="2.5" style="33" bestFit="1" customWidth="1"/>
    <col min="15879" max="15880" width="2.25" style="33"/>
    <col min="15881" max="15908" width="2.375" style="33" customWidth="1"/>
    <col min="15909" max="16133" width="2.25" style="33"/>
    <col min="16134" max="16134" width="2.5" style="33" bestFit="1" customWidth="1"/>
    <col min="16135" max="16136" width="2.25" style="33"/>
    <col min="16137" max="16164" width="2.375" style="33" customWidth="1"/>
    <col min="16165" max="16384" width="2.25" style="33"/>
  </cols>
  <sheetData>
    <row r="1" spans="1:39">
      <c r="A1" s="33" t="s">
        <v>621</v>
      </c>
      <c r="AE1" s="33" t="s">
        <v>479</v>
      </c>
      <c r="AL1" s="189" t="s">
        <v>58</v>
      </c>
    </row>
    <row r="2" spans="1:39" ht="12.75" customHeight="1"/>
    <row r="3" spans="1:39" ht="12.75" customHeight="1">
      <c r="A3" s="1437" t="s">
        <v>2</v>
      </c>
      <c r="B3" s="1437"/>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c r="AD3" s="1437"/>
      <c r="AE3" s="1437"/>
      <c r="AF3" s="1437"/>
      <c r="AG3" s="1437"/>
      <c r="AH3" s="1437"/>
      <c r="AI3" s="1437"/>
      <c r="AJ3" s="1437"/>
      <c r="AK3" s="1437"/>
      <c r="AL3" s="1437"/>
      <c r="AM3" s="355"/>
    </row>
    <row r="4" spans="1:39" ht="12.75" customHeight="1">
      <c r="A4" s="1437"/>
      <c r="B4" s="1437"/>
      <c r="C4" s="1437"/>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c r="AG4" s="1437"/>
      <c r="AH4" s="1437"/>
      <c r="AI4" s="1437"/>
      <c r="AJ4" s="1437"/>
      <c r="AK4" s="1437"/>
      <c r="AL4" s="1437"/>
      <c r="AM4" s="355"/>
    </row>
    <row r="5" spans="1:39" ht="12.75" customHeight="1"/>
    <row r="6" spans="1:39">
      <c r="B6" s="1667" t="s">
        <v>41</v>
      </c>
      <c r="C6" s="1597"/>
      <c r="D6" s="1597"/>
      <c r="E6" s="1597"/>
      <c r="F6" s="1597"/>
      <c r="G6" s="1597"/>
      <c r="H6" s="401"/>
      <c r="I6" s="411"/>
      <c r="J6" s="1597"/>
      <c r="K6" s="1597"/>
      <c r="L6" s="1597"/>
      <c r="M6" s="1597"/>
      <c r="N6" s="1597"/>
      <c r="O6" s="1597"/>
      <c r="P6" s="1597"/>
      <c r="Q6" s="1597"/>
      <c r="R6" s="1597"/>
      <c r="S6" s="1597"/>
      <c r="T6" s="1597"/>
      <c r="U6" s="1597"/>
      <c r="V6" s="1597"/>
      <c r="W6" s="1597"/>
      <c r="X6" s="1597"/>
      <c r="Y6" s="1597"/>
      <c r="Z6" s="1597"/>
      <c r="AA6" s="1597"/>
      <c r="AB6" s="1597"/>
      <c r="AC6" s="1597"/>
      <c r="AD6" s="1597"/>
      <c r="AE6" s="1597"/>
      <c r="AF6" s="1597"/>
      <c r="AG6" s="1597"/>
      <c r="AH6" s="1597"/>
      <c r="AI6" s="1597"/>
      <c r="AJ6" s="1597"/>
      <c r="AK6" s="1597"/>
      <c r="AL6" s="1598"/>
    </row>
    <row r="7" spans="1:39">
      <c r="B7" s="1668"/>
      <c r="C7" s="1669"/>
      <c r="D7" s="1669"/>
      <c r="E7" s="1669"/>
      <c r="F7" s="1669"/>
      <c r="G7" s="1669"/>
      <c r="H7" s="402"/>
      <c r="I7" s="410"/>
      <c r="J7" s="1669"/>
      <c r="K7" s="1669"/>
      <c r="L7" s="1669"/>
      <c r="M7" s="1669"/>
      <c r="N7" s="1669"/>
      <c r="O7" s="1669"/>
      <c r="P7" s="1669"/>
      <c r="Q7" s="1669"/>
      <c r="R7" s="1669"/>
      <c r="S7" s="1669"/>
      <c r="T7" s="1669"/>
      <c r="U7" s="1669"/>
      <c r="V7" s="1669"/>
      <c r="W7" s="1669"/>
      <c r="X7" s="1669"/>
      <c r="Y7" s="1669"/>
      <c r="Z7" s="1669"/>
      <c r="AA7" s="1669"/>
      <c r="AB7" s="1669"/>
      <c r="AC7" s="1669"/>
      <c r="AD7" s="1669"/>
      <c r="AE7" s="1669"/>
      <c r="AF7" s="1669"/>
      <c r="AG7" s="1669"/>
      <c r="AH7" s="1669"/>
      <c r="AI7" s="1669"/>
      <c r="AJ7" s="1669"/>
      <c r="AK7" s="1669"/>
      <c r="AL7" s="1670"/>
    </row>
    <row r="8" spans="1:39">
      <c r="B8" s="1667" t="s">
        <v>446</v>
      </c>
      <c r="C8" s="1597"/>
      <c r="D8" s="1597"/>
      <c r="E8" s="1597"/>
      <c r="F8" s="1597"/>
      <c r="G8" s="1598"/>
      <c r="H8" s="401"/>
      <c r="I8" s="411"/>
      <c r="J8" s="1527" t="s">
        <v>282</v>
      </c>
      <c r="K8" s="1527"/>
      <c r="L8" s="1527"/>
      <c r="M8" s="1527"/>
      <c r="N8" s="1527"/>
      <c r="O8" s="1527"/>
      <c r="P8" s="1527"/>
      <c r="Q8" s="1527"/>
      <c r="R8" s="1527"/>
      <c r="S8" s="1527"/>
      <c r="T8" s="1527"/>
      <c r="U8" s="1527"/>
      <c r="V8" s="1527"/>
      <c r="W8" s="1527"/>
      <c r="X8" s="1527"/>
      <c r="Y8" s="1527"/>
      <c r="Z8" s="1527"/>
      <c r="AA8" s="1527"/>
      <c r="AB8" s="1527"/>
      <c r="AC8" s="1527"/>
      <c r="AD8" s="1527"/>
      <c r="AE8" s="1527"/>
      <c r="AF8" s="1527"/>
      <c r="AG8" s="1527"/>
      <c r="AH8" s="1527"/>
      <c r="AI8" s="1527"/>
      <c r="AJ8" s="1527"/>
      <c r="AK8" s="1527"/>
      <c r="AL8" s="1528"/>
    </row>
    <row r="9" spans="1:39">
      <c r="B9" s="1671"/>
      <c r="C9" s="1629"/>
      <c r="D9" s="1629"/>
      <c r="E9" s="1629"/>
      <c r="F9" s="1629"/>
      <c r="G9" s="1630"/>
      <c r="H9" s="403"/>
      <c r="I9" s="74"/>
      <c r="J9" s="1672"/>
      <c r="K9" s="1672"/>
      <c r="L9" s="1672"/>
      <c r="M9" s="1672"/>
      <c r="N9" s="1672"/>
      <c r="O9" s="1672"/>
      <c r="P9" s="1672"/>
      <c r="Q9" s="1672"/>
      <c r="R9" s="1672"/>
      <c r="S9" s="1672"/>
      <c r="T9" s="1672"/>
      <c r="U9" s="1672"/>
      <c r="V9" s="1672"/>
      <c r="W9" s="1672"/>
      <c r="X9" s="1672"/>
      <c r="Y9" s="1672"/>
      <c r="Z9" s="1672"/>
      <c r="AA9" s="1672"/>
      <c r="AB9" s="1672"/>
      <c r="AC9" s="1672"/>
      <c r="AD9" s="1672"/>
      <c r="AE9" s="1672"/>
      <c r="AF9" s="1672"/>
      <c r="AG9" s="1672"/>
      <c r="AH9" s="1672"/>
      <c r="AI9" s="1672"/>
      <c r="AJ9" s="1672"/>
      <c r="AK9" s="1672"/>
      <c r="AL9" s="1673"/>
    </row>
    <row r="10" spans="1:39">
      <c r="B10" s="1671"/>
      <c r="C10" s="1629"/>
      <c r="D10" s="1629"/>
      <c r="E10" s="1629"/>
      <c r="F10" s="1629"/>
      <c r="G10" s="1630"/>
      <c r="H10" s="403"/>
      <c r="I10" s="74"/>
      <c r="J10" s="1672" t="s">
        <v>376</v>
      </c>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2"/>
      <c r="AG10" s="1672"/>
      <c r="AH10" s="1672"/>
      <c r="AI10" s="1672"/>
      <c r="AJ10" s="1672"/>
      <c r="AK10" s="1672"/>
      <c r="AL10" s="1673"/>
    </row>
    <row r="11" spans="1:39">
      <c r="B11" s="1671"/>
      <c r="C11" s="1629"/>
      <c r="D11" s="1629"/>
      <c r="E11" s="1629"/>
      <c r="F11" s="1629"/>
      <c r="G11" s="1630"/>
      <c r="H11" s="403"/>
      <c r="I11" s="74"/>
      <c r="J11" s="1672"/>
      <c r="K11" s="1672"/>
      <c r="L11" s="1672"/>
      <c r="M11" s="1672"/>
      <c r="N11" s="1672"/>
      <c r="O11" s="1672"/>
      <c r="P11" s="1672"/>
      <c r="Q11" s="1672"/>
      <c r="R11" s="1672"/>
      <c r="S11" s="1672"/>
      <c r="T11" s="1672"/>
      <c r="U11" s="1672"/>
      <c r="V11" s="1672"/>
      <c r="W11" s="1672"/>
      <c r="X11" s="1672"/>
      <c r="Y11" s="1672"/>
      <c r="Z11" s="1672"/>
      <c r="AA11" s="1672"/>
      <c r="AB11" s="1672"/>
      <c r="AC11" s="1672"/>
      <c r="AD11" s="1672"/>
      <c r="AE11" s="1672"/>
      <c r="AF11" s="1672"/>
      <c r="AG11" s="1672"/>
      <c r="AH11" s="1672"/>
      <c r="AI11" s="1672"/>
      <c r="AJ11" s="1672"/>
      <c r="AK11" s="1672"/>
      <c r="AL11" s="1673"/>
    </row>
    <row r="12" spans="1:39">
      <c r="B12" s="1671"/>
      <c r="C12" s="1629"/>
      <c r="D12" s="1629"/>
      <c r="E12" s="1629"/>
      <c r="F12" s="1629"/>
      <c r="G12" s="1630"/>
      <c r="H12" s="403"/>
      <c r="I12" s="74"/>
      <c r="J12" s="1672" t="s">
        <v>42</v>
      </c>
      <c r="K12" s="1672"/>
      <c r="L12" s="1672"/>
      <c r="M12" s="1672"/>
      <c r="N12" s="1672"/>
      <c r="O12" s="1672"/>
      <c r="P12" s="1672"/>
      <c r="Q12" s="1672"/>
      <c r="R12" s="1672"/>
      <c r="S12" s="1672"/>
      <c r="T12" s="1672"/>
      <c r="U12" s="1672"/>
      <c r="V12" s="1672"/>
      <c r="W12" s="1672"/>
      <c r="X12" s="1672"/>
      <c r="Y12" s="1672"/>
      <c r="Z12" s="1672"/>
      <c r="AA12" s="1672"/>
      <c r="AB12" s="1672"/>
      <c r="AC12" s="1672"/>
      <c r="AD12" s="1672"/>
      <c r="AE12" s="1672"/>
      <c r="AF12" s="1672"/>
      <c r="AG12" s="1672"/>
      <c r="AH12" s="1672"/>
      <c r="AI12" s="1672"/>
      <c r="AJ12" s="1672"/>
      <c r="AK12" s="1672"/>
      <c r="AL12" s="1673"/>
    </row>
    <row r="13" spans="1:39">
      <c r="B13" s="1668"/>
      <c r="C13" s="1669"/>
      <c r="D13" s="1669"/>
      <c r="E13" s="1669"/>
      <c r="F13" s="1669"/>
      <c r="G13" s="1670"/>
      <c r="H13" s="403"/>
      <c r="I13" s="74"/>
      <c r="J13" s="1674"/>
      <c r="K13" s="1674"/>
      <c r="L13" s="1674"/>
      <c r="M13" s="1674"/>
      <c r="N13" s="1674"/>
      <c r="O13" s="1674"/>
      <c r="P13" s="1674"/>
      <c r="Q13" s="1674"/>
      <c r="R13" s="1674"/>
      <c r="S13" s="1674"/>
      <c r="T13" s="1674"/>
      <c r="U13" s="1674"/>
      <c r="V13" s="1674"/>
      <c r="W13" s="1674"/>
      <c r="X13" s="1674"/>
      <c r="Y13" s="1674"/>
      <c r="Z13" s="1674"/>
      <c r="AA13" s="1674"/>
      <c r="AB13" s="1674"/>
      <c r="AC13" s="1674"/>
      <c r="AD13" s="1674"/>
      <c r="AE13" s="1674"/>
      <c r="AF13" s="1674"/>
      <c r="AG13" s="1674"/>
      <c r="AH13" s="1674"/>
      <c r="AI13" s="1674"/>
      <c r="AJ13" s="1674"/>
      <c r="AK13" s="1674"/>
      <c r="AL13" s="1675"/>
    </row>
    <row r="14" spans="1:39" ht="13.5" customHeight="1">
      <c r="B14" s="1620" t="s">
        <v>441</v>
      </c>
      <c r="C14" s="1621"/>
      <c r="D14" s="1621"/>
      <c r="E14" s="1621"/>
      <c r="F14" s="1621"/>
      <c r="G14" s="1621"/>
      <c r="H14" s="404"/>
      <c r="I14" s="412"/>
      <c r="J14" s="408"/>
      <c r="K14" s="408"/>
      <c r="L14" s="408"/>
      <c r="M14" s="408"/>
      <c r="N14" s="408"/>
      <c r="O14" s="408"/>
      <c r="P14" s="408"/>
      <c r="Q14" s="408"/>
      <c r="R14" s="418"/>
      <c r="S14" s="418"/>
      <c r="T14" s="408"/>
      <c r="U14" s="408"/>
      <c r="V14" s="408"/>
      <c r="W14" s="408"/>
      <c r="X14" s="408"/>
      <c r="Y14" s="408"/>
      <c r="Z14" s="408"/>
      <c r="AA14" s="408"/>
      <c r="AB14" s="408"/>
      <c r="AC14" s="408"/>
      <c r="AD14" s="408"/>
      <c r="AE14" s="408"/>
      <c r="AF14" s="408"/>
      <c r="AG14" s="408"/>
      <c r="AH14" s="408"/>
      <c r="AI14" s="408"/>
      <c r="AJ14" s="408"/>
      <c r="AK14" s="408"/>
      <c r="AL14" s="424"/>
    </row>
    <row r="15" spans="1:39" ht="13.5" customHeight="1">
      <c r="B15" s="1623"/>
      <c r="C15" s="1624"/>
      <c r="D15" s="1624"/>
      <c r="E15" s="1624"/>
      <c r="F15" s="1624"/>
      <c r="G15" s="1624"/>
      <c r="H15" s="405"/>
      <c r="I15" s="413"/>
      <c r="J15" s="4"/>
      <c r="L15" s="74">
        <v>1</v>
      </c>
      <c r="M15" s="417"/>
      <c r="N15" s="74" t="s">
        <v>371</v>
      </c>
      <c r="O15" s="4"/>
      <c r="P15" s="4"/>
      <c r="Q15" s="4"/>
      <c r="R15" s="419"/>
      <c r="S15" s="419"/>
      <c r="T15" s="4"/>
      <c r="U15" s="74"/>
      <c r="V15" s="4"/>
      <c r="W15" s="74"/>
      <c r="X15" s="4"/>
      <c r="Y15" s="74">
        <v>4</v>
      </c>
      <c r="Z15" s="417"/>
      <c r="AA15" s="74" t="s">
        <v>399</v>
      </c>
      <c r="AB15" s="4"/>
      <c r="AC15" s="4"/>
      <c r="AD15" s="4"/>
      <c r="AE15" s="4"/>
      <c r="AF15" s="4"/>
      <c r="AG15" s="4"/>
      <c r="AH15" s="4"/>
      <c r="AI15" s="4"/>
      <c r="AJ15" s="4"/>
      <c r="AK15" s="4"/>
      <c r="AL15" s="425"/>
    </row>
    <row r="16" spans="1:39">
      <c r="B16" s="1623"/>
      <c r="C16" s="1624"/>
      <c r="D16" s="1624"/>
      <c r="E16" s="1624"/>
      <c r="F16" s="1624"/>
      <c r="G16" s="1624"/>
      <c r="H16" s="405"/>
      <c r="I16" s="413"/>
      <c r="J16" s="4"/>
      <c r="L16" s="74">
        <v>2</v>
      </c>
      <c r="M16" s="417"/>
      <c r="N16" s="74" t="s">
        <v>452</v>
      </c>
      <c r="O16" s="4"/>
      <c r="P16" s="4"/>
      <c r="Q16" s="4"/>
      <c r="R16" s="419"/>
      <c r="S16" s="419"/>
      <c r="T16" s="4"/>
      <c r="U16" s="74"/>
      <c r="V16" s="4"/>
      <c r="W16" s="74"/>
      <c r="X16" s="74"/>
      <c r="Y16" s="74">
        <v>5</v>
      </c>
      <c r="Z16" s="417"/>
      <c r="AA16" s="74" t="s">
        <v>217</v>
      </c>
      <c r="AB16" s="74"/>
      <c r="AC16" s="74"/>
      <c r="AD16" s="74"/>
      <c r="AE16" s="74"/>
      <c r="AF16" s="74"/>
      <c r="AG16" s="74"/>
      <c r="AH16" s="74"/>
      <c r="AI16" s="74"/>
      <c r="AJ16" s="74"/>
      <c r="AK16" s="74"/>
      <c r="AL16" s="426"/>
    </row>
    <row r="17" spans="2:38">
      <c r="B17" s="1623"/>
      <c r="C17" s="1624"/>
      <c r="D17" s="1624"/>
      <c r="E17" s="1624"/>
      <c r="F17" s="1624"/>
      <c r="G17" s="1624"/>
      <c r="H17" s="405"/>
      <c r="I17" s="413"/>
      <c r="J17" s="74"/>
      <c r="L17" s="74">
        <v>3</v>
      </c>
      <c r="M17" s="417"/>
      <c r="N17" s="74" t="s">
        <v>123</v>
      </c>
      <c r="O17" s="74"/>
      <c r="P17" s="74"/>
      <c r="Q17" s="74"/>
      <c r="R17" s="419"/>
      <c r="S17" s="419"/>
      <c r="T17" s="4"/>
      <c r="U17" s="74"/>
      <c r="V17" s="4"/>
      <c r="W17" s="74"/>
      <c r="X17" s="74"/>
      <c r="Y17" s="74"/>
      <c r="Z17" s="74"/>
      <c r="AA17" s="74"/>
      <c r="AB17" s="74"/>
      <c r="AC17" s="74"/>
      <c r="AD17" s="74"/>
      <c r="AE17" s="74"/>
      <c r="AF17" s="74"/>
      <c r="AG17" s="74"/>
      <c r="AH17" s="74"/>
      <c r="AI17" s="74"/>
      <c r="AJ17" s="74"/>
      <c r="AK17" s="74"/>
      <c r="AL17" s="427"/>
    </row>
    <row r="18" spans="2:38">
      <c r="B18" s="1626"/>
      <c r="C18" s="1627"/>
      <c r="D18" s="1627"/>
      <c r="E18" s="1627"/>
      <c r="F18" s="1627"/>
      <c r="G18" s="1627"/>
      <c r="H18" s="406"/>
      <c r="I18" s="414"/>
      <c r="J18" s="410"/>
      <c r="K18" s="410"/>
      <c r="L18" s="410"/>
      <c r="M18" s="410"/>
      <c r="N18" s="410"/>
      <c r="O18" s="410"/>
      <c r="P18" s="410"/>
      <c r="Q18" s="410"/>
      <c r="R18" s="420"/>
      <c r="S18" s="420"/>
      <c r="T18" s="407"/>
      <c r="U18" s="410"/>
      <c r="V18" s="407"/>
      <c r="W18" s="410"/>
      <c r="X18" s="410"/>
      <c r="Y18" s="410"/>
      <c r="Z18" s="410"/>
      <c r="AA18" s="410"/>
      <c r="AB18" s="410"/>
      <c r="AC18" s="410"/>
      <c r="AD18" s="410"/>
      <c r="AE18" s="410"/>
      <c r="AF18" s="410"/>
      <c r="AG18" s="410"/>
      <c r="AH18" s="410"/>
      <c r="AI18" s="410"/>
      <c r="AJ18" s="410"/>
      <c r="AK18" s="410"/>
      <c r="AL18" s="428"/>
    </row>
    <row r="19" spans="2:38" ht="21" customHeight="1">
      <c r="B19" s="1631" t="s">
        <v>426</v>
      </c>
      <c r="C19" s="1632"/>
      <c r="D19" s="1620" t="s">
        <v>337</v>
      </c>
      <c r="E19" s="1621"/>
      <c r="F19" s="1621"/>
      <c r="G19" s="1622"/>
      <c r="I19" s="74"/>
      <c r="J19" s="74"/>
      <c r="K19" s="74"/>
      <c r="L19" s="74"/>
      <c r="M19" s="74"/>
      <c r="N19" s="74"/>
      <c r="O19" s="74"/>
      <c r="P19" s="74"/>
      <c r="Q19" s="74"/>
      <c r="R19" s="419"/>
      <c r="S19" s="419"/>
      <c r="T19" s="4"/>
      <c r="U19" s="74"/>
      <c r="V19" s="4"/>
      <c r="W19" s="74"/>
      <c r="X19" s="74"/>
      <c r="Y19" s="74"/>
      <c r="Z19" s="74"/>
      <c r="AA19" s="74"/>
      <c r="AB19" s="74"/>
      <c r="AC19" s="74"/>
      <c r="AD19" s="74"/>
      <c r="AE19" s="74"/>
      <c r="AF19" s="74"/>
      <c r="AG19" s="74"/>
      <c r="AH19" s="74"/>
      <c r="AI19" s="74"/>
      <c r="AJ19" s="74"/>
      <c r="AK19" s="74"/>
      <c r="AL19" s="426"/>
    </row>
    <row r="20" spans="2:38" ht="21" customHeight="1">
      <c r="B20" s="1633"/>
      <c r="C20" s="1634"/>
      <c r="D20" s="1623"/>
      <c r="E20" s="1624"/>
      <c r="F20" s="1624"/>
      <c r="G20" s="1625"/>
      <c r="I20" s="74"/>
      <c r="J20" s="74"/>
      <c r="K20" s="74"/>
      <c r="L20" s="74">
        <v>1</v>
      </c>
      <c r="M20" s="4"/>
      <c r="N20" s="74" t="s">
        <v>362</v>
      </c>
      <c r="O20" s="74"/>
      <c r="P20" s="74"/>
      <c r="Q20" s="74"/>
      <c r="R20" s="419"/>
      <c r="S20" s="419"/>
      <c r="T20" s="4"/>
      <c r="U20" s="74"/>
      <c r="V20" s="4"/>
      <c r="W20" s="74"/>
      <c r="X20" s="74"/>
      <c r="Y20" s="74">
        <v>6</v>
      </c>
      <c r="Z20" s="4"/>
      <c r="AA20" s="74" t="s">
        <v>219</v>
      </c>
      <c r="AB20" s="74"/>
      <c r="AC20" s="74"/>
      <c r="AD20" s="74"/>
      <c r="AE20" s="74"/>
      <c r="AF20" s="74"/>
      <c r="AG20" s="74"/>
      <c r="AH20" s="74"/>
      <c r="AI20" s="74"/>
      <c r="AJ20" s="74"/>
      <c r="AK20" s="74"/>
      <c r="AL20" s="426"/>
    </row>
    <row r="21" spans="2:38" ht="21" customHeight="1">
      <c r="B21" s="1633"/>
      <c r="C21" s="1634"/>
      <c r="D21" s="1623"/>
      <c r="E21" s="1624"/>
      <c r="F21" s="1624"/>
      <c r="G21" s="1625"/>
      <c r="I21" s="74"/>
      <c r="J21" s="74"/>
      <c r="K21" s="74"/>
      <c r="L21" s="74">
        <v>2</v>
      </c>
      <c r="M21" s="4"/>
      <c r="N21" s="74" t="s">
        <v>392</v>
      </c>
      <c r="O21" s="74"/>
      <c r="P21" s="74"/>
      <c r="Q21" s="74"/>
      <c r="R21" s="419"/>
      <c r="S21" s="419"/>
      <c r="T21" s="4"/>
      <c r="U21" s="74"/>
      <c r="V21" s="4"/>
      <c r="W21" s="74"/>
      <c r="X21" s="74"/>
      <c r="Y21" s="74">
        <v>7</v>
      </c>
      <c r="Z21" s="4"/>
      <c r="AA21" s="74" t="s">
        <v>354</v>
      </c>
      <c r="AB21" s="74"/>
      <c r="AC21" s="74"/>
      <c r="AD21" s="74"/>
      <c r="AE21" s="74"/>
      <c r="AF21" s="74"/>
      <c r="AG21" s="74"/>
      <c r="AH21" s="74"/>
      <c r="AI21" s="74"/>
      <c r="AJ21" s="74"/>
      <c r="AK21" s="74"/>
      <c r="AL21" s="426"/>
    </row>
    <row r="22" spans="2:38" ht="21" customHeight="1">
      <c r="B22" s="1633"/>
      <c r="C22" s="1634"/>
      <c r="D22" s="1623"/>
      <c r="E22" s="1624"/>
      <c r="F22" s="1624"/>
      <c r="G22" s="1625"/>
      <c r="H22" s="4"/>
      <c r="I22" s="4"/>
      <c r="J22" s="4"/>
      <c r="K22" s="4"/>
      <c r="L22" s="74">
        <v>3</v>
      </c>
      <c r="M22" s="4"/>
      <c r="N22" s="74" t="s">
        <v>165</v>
      </c>
      <c r="O22" s="4"/>
      <c r="P22" s="4"/>
      <c r="Q22" s="4"/>
      <c r="R22" s="419"/>
      <c r="S22" s="419"/>
      <c r="T22" s="4"/>
      <c r="U22" s="74"/>
      <c r="V22" s="4"/>
      <c r="W22" s="74"/>
      <c r="X22" s="74"/>
      <c r="Y22" s="74">
        <v>8</v>
      </c>
      <c r="Z22" s="4"/>
      <c r="AA22" s="74" t="s">
        <v>453</v>
      </c>
      <c r="AB22" s="74"/>
      <c r="AC22" s="74"/>
      <c r="AD22" s="74"/>
      <c r="AE22" s="74"/>
      <c r="AF22" s="74"/>
      <c r="AG22" s="74"/>
      <c r="AH22" s="74"/>
      <c r="AI22" s="74"/>
      <c r="AJ22" s="74"/>
      <c r="AK22" s="74"/>
      <c r="AL22" s="426"/>
    </row>
    <row r="23" spans="2:38" ht="21" customHeight="1">
      <c r="B23" s="1633"/>
      <c r="C23" s="1634"/>
      <c r="D23" s="1623"/>
      <c r="E23" s="1624"/>
      <c r="F23" s="1624"/>
      <c r="G23" s="1625"/>
      <c r="H23" s="4"/>
      <c r="I23" s="4"/>
      <c r="J23" s="4"/>
      <c r="K23" s="4"/>
      <c r="L23" s="74">
        <v>4</v>
      </c>
      <c r="M23" s="4"/>
      <c r="N23" s="74" t="s">
        <v>259</v>
      </c>
      <c r="O23" s="4"/>
      <c r="P23" s="4"/>
      <c r="Q23" s="4"/>
      <c r="R23" s="419"/>
      <c r="S23" s="419"/>
      <c r="T23" s="4"/>
      <c r="U23" s="74"/>
      <c r="V23" s="4"/>
      <c r="W23" s="74"/>
      <c r="X23" s="74"/>
      <c r="Y23" s="74">
        <v>9</v>
      </c>
      <c r="Z23" s="4"/>
      <c r="AA23" s="74" t="s">
        <v>7</v>
      </c>
      <c r="AB23" s="74"/>
      <c r="AC23" s="74"/>
      <c r="AD23" s="74"/>
      <c r="AE23" s="74"/>
      <c r="AF23" s="74"/>
      <c r="AG23" s="74"/>
      <c r="AH23" s="74"/>
      <c r="AI23" s="74"/>
      <c r="AJ23" s="74"/>
      <c r="AK23" s="74"/>
      <c r="AL23" s="426"/>
    </row>
    <row r="24" spans="2:38" ht="21" customHeight="1">
      <c r="B24" s="1633"/>
      <c r="C24" s="1634"/>
      <c r="D24" s="1623"/>
      <c r="E24" s="1624"/>
      <c r="F24" s="1624"/>
      <c r="G24" s="1625"/>
      <c r="H24" s="4"/>
      <c r="I24" s="4"/>
      <c r="J24" s="4"/>
      <c r="K24" s="4"/>
      <c r="L24" s="74">
        <v>5</v>
      </c>
      <c r="M24" s="4"/>
      <c r="N24" s="74" t="s">
        <v>101</v>
      </c>
      <c r="O24" s="4"/>
      <c r="P24" s="4"/>
      <c r="Q24" s="4"/>
      <c r="R24" s="419"/>
      <c r="S24" s="419"/>
      <c r="T24" s="4"/>
      <c r="U24" s="74"/>
      <c r="V24" s="4"/>
      <c r="W24" s="74"/>
      <c r="X24" s="74"/>
      <c r="Y24" s="74"/>
      <c r="Z24" s="74"/>
      <c r="AA24" s="74"/>
      <c r="AB24" s="74"/>
      <c r="AC24" s="74"/>
      <c r="AD24" s="74"/>
      <c r="AE24" s="74"/>
      <c r="AF24" s="74"/>
      <c r="AG24" s="74"/>
      <c r="AH24" s="74"/>
      <c r="AI24" s="74"/>
      <c r="AJ24" s="74"/>
      <c r="AK24" s="74"/>
      <c r="AL24" s="426"/>
    </row>
    <row r="25" spans="2:38" ht="21" customHeight="1">
      <c r="B25" s="1633"/>
      <c r="C25" s="1634"/>
      <c r="D25" s="1626"/>
      <c r="E25" s="1627"/>
      <c r="F25" s="1627"/>
      <c r="G25" s="1628"/>
      <c r="H25" s="407"/>
      <c r="I25" s="407"/>
      <c r="J25" s="407"/>
      <c r="K25" s="407"/>
      <c r="O25" s="407"/>
      <c r="P25" s="407"/>
      <c r="Q25" s="407"/>
      <c r="R25" s="420"/>
      <c r="S25" s="420"/>
      <c r="T25" s="407"/>
      <c r="U25" s="410"/>
      <c r="V25" s="407"/>
      <c r="W25" s="410"/>
      <c r="X25" s="410"/>
      <c r="Y25" s="410"/>
      <c r="Z25" s="410"/>
      <c r="AA25" s="410"/>
      <c r="AB25" s="410"/>
      <c r="AC25" s="410"/>
      <c r="AD25" s="410"/>
      <c r="AE25" s="410"/>
      <c r="AF25" s="410"/>
      <c r="AG25" s="410"/>
      <c r="AH25" s="410"/>
      <c r="AI25" s="410"/>
      <c r="AJ25" s="410"/>
      <c r="AK25" s="410"/>
      <c r="AL25" s="428"/>
    </row>
    <row r="26" spans="2:38" ht="10.5" customHeight="1">
      <c r="B26" s="1633"/>
      <c r="C26" s="1634"/>
      <c r="D26" s="1620" t="s">
        <v>55</v>
      </c>
      <c r="E26" s="1621"/>
      <c r="F26" s="1621"/>
      <c r="G26" s="1622"/>
      <c r="H26" s="408"/>
      <c r="I26" s="408"/>
      <c r="J26" s="408"/>
      <c r="K26" s="408"/>
      <c r="L26" s="408"/>
      <c r="M26" s="408"/>
      <c r="N26" s="408"/>
      <c r="O26" s="408"/>
      <c r="P26" s="408"/>
      <c r="Q26" s="408"/>
      <c r="R26" s="421"/>
      <c r="S26" s="421"/>
      <c r="T26" s="408"/>
      <c r="U26" s="408"/>
      <c r="V26" s="408"/>
      <c r="W26" s="400"/>
      <c r="X26" s="400"/>
      <c r="Y26" s="400"/>
      <c r="Z26" s="400"/>
      <c r="AA26" s="400"/>
      <c r="AB26" s="400"/>
      <c r="AC26" s="400"/>
      <c r="AD26" s="400"/>
      <c r="AE26" s="400"/>
      <c r="AF26" s="400"/>
      <c r="AG26" s="400"/>
      <c r="AH26" s="400"/>
      <c r="AI26" s="400"/>
      <c r="AJ26" s="400"/>
      <c r="AK26" s="400"/>
      <c r="AL26" s="424"/>
    </row>
    <row r="27" spans="2:38" ht="10.5" customHeight="1">
      <c r="B27" s="1633"/>
      <c r="C27" s="1634"/>
      <c r="D27" s="1623"/>
      <c r="E27" s="1624"/>
      <c r="F27" s="1624"/>
      <c r="G27" s="1625"/>
      <c r="H27" s="409"/>
      <c r="I27" s="1676" t="s">
        <v>332</v>
      </c>
      <c r="J27" s="1677"/>
      <c r="K27" s="1677"/>
      <c r="L27" s="1678"/>
      <c r="M27" s="1660">
        <v>4</v>
      </c>
      <c r="N27" s="1661"/>
      <c r="O27" s="1662"/>
      <c r="P27" s="1660">
        <v>5</v>
      </c>
      <c r="Q27" s="1661"/>
      <c r="R27" s="1662"/>
      <c r="S27" s="1660">
        <v>6</v>
      </c>
      <c r="T27" s="1661"/>
      <c r="U27" s="1662"/>
      <c r="V27" s="1660">
        <v>7</v>
      </c>
      <c r="W27" s="1661"/>
      <c r="X27" s="1662"/>
      <c r="Y27" s="1660">
        <v>8</v>
      </c>
      <c r="Z27" s="1661"/>
      <c r="AA27" s="1662"/>
      <c r="AB27" s="1660">
        <v>9</v>
      </c>
      <c r="AC27" s="1661"/>
      <c r="AD27" s="1662"/>
      <c r="AE27" s="1660">
        <v>10</v>
      </c>
      <c r="AF27" s="1661"/>
      <c r="AG27" s="1662"/>
      <c r="AH27" s="1660">
        <v>11</v>
      </c>
      <c r="AI27" s="1661"/>
      <c r="AJ27" s="1662"/>
      <c r="AK27" s="4"/>
      <c r="AL27" s="425"/>
    </row>
    <row r="28" spans="2:38" ht="10.5" customHeight="1">
      <c r="B28" s="1633"/>
      <c r="C28" s="1634"/>
      <c r="D28" s="1623"/>
      <c r="E28" s="1624"/>
      <c r="F28" s="1624"/>
      <c r="G28" s="1625"/>
      <c r="H28" s="409"/>
      <c r="I28" s="1679"/>
      <c r="J28" s="1680"/>
      <c r="K28" s="1680"/>
      <c r="L28" s="1681"/>
      <c r="M28" s="1663"/>
      <c r="N28" s="1664"/>
      <c r="O28" s="1665"/>
      <c r="P28" s="1663"/>
      <c r="Q28" s="1664"/>
      <c r="R28" s="1665"/>
      <c r="S28" s="1663"/>
      <c r="T28" s="1664"/>
      <c r="U28" s="1665"/>
      <c r="V28" s="1663"/>
      <c r="W28" s="1664"/>
      <c r="X28" s="1665"/>
      <c r="Y28" s="1663"/>
      <c r="Z28" s="1664"/>
      <c r="AA28" s="1665"/>
      <c r="AB28" s="1663"/>
      <c r="AC28" s="1664"/>
      <c r="AD28" s="1665"/>
      <c r="AE28" s="1663"/>
      <c r="AF28" s="1664"/>
      <c r="AG28" s="1665"/>
      <c r="AH28" s="1663"/>
      <c r="AI28" s="1664"/>
      <c r="AJ28" s="1665"/>
      <c r="AL28" s="425"/>
    </row>
    <row r="29" spans="2:38" ht="10.5" customHeight="1">
      <c r="B29" s="1633"/>
      <c r="C29" s="1634"/>
      <c r="D29" s="1623"/>
      <c r="E29" s="1624"/>
      <c r="F29" s="1624"/>
      <c r="G29" s="1625"/>
      <c r="H29" s="74"/>
      <c r="I29" s="1637" t="s">
        <v>136</v>
      </c>
      <c r="J29" s="1637"/>
      <c r="K29" s="1637"/>
      <c r="L29" s="1637"/>
      <c r="M29" s="1599"/>
      <c r="N29" s="1599"/>
      <c r="O29" s="1599"/>
      <c r="P29" s="1599"/>
      <c r="Q29" s="1599"/>
      <c r="R29" s="1599"/>
      <c r="S29" s="1599"/>
      <c r="T29" s="1599"/>
      <c r="U29" s="1599"/>
      <c r="V29" s="1599"/>
      <c r="W29" s="1599"/>
      <c r="X29" s="1599"/>
      <c r="Y29" s="1599"/>
      <c r="Z29" s="1599"/>
      <c r="AA29" s="1599"/>
      <c r="AB29" s="1599"/>
      <c r="AC29" s="1599"/>
      <c r="AD29" s="1599"/>
      <c r="AE29" s="1599"/>
      <c r="AF29" s="1599"/>
      <c r="AG29" s="1599"/>
      <c r="AH29" s="1599"/>
      <c r="AI29" s="1599"/>
      <c r="AJ29" s="1599"/>
      <c r="AL29" s="425"/>
    </row>
    <row r="30" spans="2:38" ht="10.5" customHeight="1">
      <c r="B30" s="1633"/>
      <c r="C30" s="1634"/>
      <c r="D30" s="1623"/>
      <c r="E30" s="1624"/>
      <c r="F30" s="1624"/>
      <c r="G30" s="1625"/>
      <c r="H30" s="74"/>
      <c r="I30" s="1637"/>
      <c r="J30" s="1637"/>
      <c r="K30" s="1637"/>
      <c r="L30" s="1637"/>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L30" s="425"/>
    </row>
    <row r="31" spans="2:38" ht="10.5" customHeight="1">
      <c r="B31" s="1633"/>
      <c r="C31" s="1634"/>
      <c r="D31" s="1623"/>
      <c r="E31" s="1624"/>
      <c r="F31" s="1624"/>
      <c r="G31" s="1625"/>
      <c r="H31" s="74"/>
      <c r="I31" s="1637" t="s">
        <v>155</v>
      </c>
      <c r="J31" s="1637"/>
      <c r="K31" s="1637"/>
      <c r="L31" s="1637"/>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L31" s="425"/>
    </row>
    <row r="32" spans="2:38" ht="10.5" customHeight="1">
      <c r="B32" s="1633"/>
      <c r="C32" s="1634"/>
      <c r="D32" s="1623"/>
      <c r="E32" s="1624"/>
      <c r="F32" s="1624"/>
      <c r="G32" s="1625"/>
      <c r="H32" s="74"/>
      <c r="I32" s="1659"/>
      <c r="J32" s="1659"/>
      <c r="K32" s="1659"/>
      <c r="L32" s="1659"/>
      <c r="M32" s="1658"/>
      <c r="N32" s="1658"/>
      <c r="O32" s="1658"/>
      <c r="P32" s="1658"/>
      <c r="Q32" s="1658"/>
      <c r="R32" s="1658"/>
      <c r="S32" s="1658"/>
      <c r="T32" s="1658"/>
      <c r="U32" s="1658"/>
      <c r="V32" s="1658"/>
      <c r="W32" s="1658"/>
      <c r="X32" s="1658"/>
      <c r="Y32" s="1658"/>
      <c r="Z32" s="1658"/>
      <c r="AA32" s="1658"/>
      <c r="AB32" s="1658"/>
      <c r="AC32" s="1658"/>
      <c r="AD32" s="1658"/>
      <c r="AE32" s="1658"/>
      <c r="AF32" s="1658"/>
      <c r="AG32" s="1658"/>
      <c r="AH32" s="1658"/>
      <c r="AI32" s="1658"/>
      <c r="AJ32" s="1658"/>
      <c r="AL32" s="425"/>
    </row>
    <row r="33" spans="2:38" ht="10.5" customHeight="1">
      <c r="B33" s="1633"/>
      <c r="C33" s="1634"/>
      <c r="D33" s="1623"/>
      <c r="E33" s="1624"/>
      <c r="F33" s="1624"/>
      <c r="G33" s="1625"/>
      <c r="H33" s="74"/>
      <c r="I33" s="1637" t="s">
        <v>396</v>
      </c>
      <c r="J33" s="1637"/>
      <c r="K33" s="1637"/>
      <c r="L33" s="1637"/>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L33" s="425"/>
    </row>
    <row r="34" spans="2:38" ht="10.5" customHeight="1">
      <c r="B34" s="1633"/>
      <c r="C34" s="1634"/>
      <c r="D34" s="1623"/>
      <c r="E34" s="1624"/>
      <c r="F34" s="1624"/>
      <c r="G34" s="1625"/>
      <c r="H34" s="74"/>
      <c r="I34" s="1659"/>
      <c r="J34" s="1659"/>
      <c r="K34" s="1659"/>
      <c r="L34" s="1659"/>
      <c r="M34" s="1658"/>
      <c r="N34" s="1658"/>
      <c r="O34" s="1658"/>
      <c r="P34" s="1658"/>
      <c r="Q34" s="1658"/>
      <c r="R34" s="1658"/>
      <c r="S34" s="1658"/>
      <c r="T34" s="1658"/>
      <c r="U34" s="1658"/>
      <c r="V34" s="1658"/>
      <c r="W34" s="1658"/>
      <c r="X34" s="1658"/>
      <c r="Y34" s="1658"/>
      <c r="Z34" s="1658"/>
      <c r="AA34" s="1658"/>
      <c r="AB34" s="1658"/>
      <c r="AC34" s="1658"/>
      <c r="AD34" s="1658"/>
      <c r="AE34" s="1658"/>
      <c r="AF34" s="1658"/>
      <c r="AG34" s="1658"/>
      <c r="AH34" s="1658"/>
      <c r="AI34" s="1658"/>
      <c r="AJ34" s="1658"/>
      <c r="AL34" s="425"/>
    </row>
    <row r="35" spans="2:38" ht="10.5" customHeight="1">
      <c r="B35" s="1633"/>
      <c r="C35" s="1634"/>
      <c r="D35" s="1623"/>
      <c r="E35" s="1624"/>
      <c r="F35" s="1624"/>
      <c r="G35" s="1625"/>
      <c r="H35" s="74"/>
      <c r="I35" s="415"/>
      <c r="J35" s="415"/>
      <c r="K35" s="415"/>
      <c r="L35" s="415"/>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L35" s="425"/>
    </row>
    <row r="36" spans="2:38" ht="10.5" customHeight="1">
      <c r="B36" s="1633"/>
      <c r="C36" s="1634"/>
      <c r="D36" s="1623"/>
      <c r="E36" s="1624"/>
      <c r="F36" s="1624"/>
      <c r="G36" s="1625"/>
      <c r="H36" s="74"/>
      <c r="I36" s="1657" t="s">
        <v>332</v>
      </c>
      <c r="J36" s="1657"/>
      <c r="K36" s="1657"/>
      <c r="L36" s="1657"/>
      <c r="M36" s="1599">
        <v>12</v>
      </c>
      <c r="N36" s="1599"/>
      <c r="O36" s="1599"/>
      <c r="P36" s="1599">
        <v>1</v>
      </c>
      <c r="Q36" s="1599"/>
      <c r="R36" s="1599"/>
      <c r="S36" s="1599">
        <v>2</v>
      </c>
      <c r="T36" s="1599"/>
      <c r="U36" s="1599"/>
      <c r="V36" s="1599">
        <v>3</v>
      </c>
      <c r="W36" s="1599"/>
      <c r="X36" s="1599"/>
      <c r="Y36" s="1599" t="s">
        <v>99</v>
      </c>
      <c r="Z36" s="1599"/>
      <c r="AA36" s="1599"/>
      <c r="AB36" s="1638"/>
      <c r="AC36" s="422"/>
      <c r="AD36" s="1639" t="s">
        <v>622</v>
      </c>
      <c r="AE36" s="1640"/>
      <c r="AF36" s="1640"/>
      <c r="AG36" s="1640"/>
      <c r="AH36" s="1640"/>
      <c r="AI36" s="1640"/>
      <c r="AJ36" s="1640"/>
      <c r="AK36" s="1641"/>
      <c r="AL36" s="425"/>
    </row>
    <row r="37" spans="2:38" ht="10.5" customHeight="1">
      <c r="B37" s="1633"/>
      <c r="C37" s="1634"/>
      <c r="D37" s="1623"/>
      <c r="E37" s="1624"/>
      <c r="F37" s="1624"/>
      <c r="G37" s="1625"/>
      <c r="H37" s="74"/>
      <c r="I37" s="1657"/>
      <c r="J37" s="1657"/>
      <c r="K37" s="1657"/>
      <c r="L37" s="1657"/>
      <c r="M37" s="1599"/>
      <c r="N37" s="1599"/>
      <c r="O37" s="1599"/>
      <c r="P37" s="1599"/>
      <c r="Q37" s="1599"/>
      <c r="R37" s="1599"/>
      <c r="S37" s="1599"/>
      <c r="T37" s="1599"/>
      <c r="U37" s="1599"/>
      <c r="V37" s="1599"/>
      <c r="W37" s="1599"/>
      <c r="X37" s="1599"/>
      <c r="Y37" s="1599"/>
      <c r="Z37" s="1599"/>
      <c r="AA37" s="1599"/>
      <c r="AB37" s="1638"/>
      <c r="AC37" s="422"/>
      <c r="AD37" s="1642"/>
      <c r="AE37" s="1624"/>
      <c r="AF37" s="1624"/>
      <c r="AG37" s="1624"/>
      <c r="AH37" s="1624"/>
      <c r="AI37" s="1624"/>
      <c r="AJ37" s="1624"/>
      <c r="AK37" s="1643"/>
      <c r="AL37" s="425"/>
    </row>
    <row r="38" spans="2:38" ht="10.5" customHeight="1">
      <c r="B38" s="1633"/>
      <c r="C38" s="1634"/>
      <c r="D38" s="1623"/>
      <c r="E38" s="1624"/>
      <c r="F38" s="1624"/>
      <c r="G38" s="1625"/>
      <c r="H38" s="74"/>
      <c r="I38" s="1637" t="s">
        <v>136</v>
      </c>
      <c r="J38" s="1637"/>
      <c r="K38" s="1637"/>
      <c r="L38" s="1637"/>
      <c r="M38" s="1599"/>
      <c r="N38" s="1599"/>
      <c r="O38" s="1599"/>
      <c r="P38" s="1599"/>
      <c r="Q38" s="1599"/>
      <c r="R38" s="1599"/>
      <c r="S38" s="1599"/>
      <c r="T38" s="1599"/>
      <c r="U38" s="1599"/>
      <c r="V38" s="1599"/>
      <c r="W38" s="1599"/>
      <c r="X38" s="1599"/>
      <c r="Y38" s="1599"/>
      <c r="Z38" s="1599"/>
      <c r="AA38" s="1599"/>
      <c r="AB38" s="1638"/>
      <c r="AC38" s="422"/>
      <c r="AD38" s="1644"/>
      <c r="AE38" s="1645"/>
      <c r="AF38" s="1645"/>
      <c r="AG38" s="1645"/>
      <c r="AH38" s="1645"/>
      <c r="AI38" s="1645"/>
      <c r="AJ38" s="1645"/>
      <c r="AK38" s="1646"/>
      <c r="AL38" s="425"/>
    </row>
    <row r="39" spans="2:38" ht="10.5" customHeight="1">
      <c r="B39" s="1633"/>
      <c r="C39" s="1634"/>
      <c r="D39" s="1623"/>
      <c r="E39" s="1624"/>
      <c r="F39" s="1624"/>
      <c r="G39" s="1625"/>
      <c r="H39" s="74"/>
      <c r="I39" s="1637"/>
      <c r="J39" s="1637"/>
      <c r="K39" s="1637"/>
      <c r="L39" s="1637"/>
      <c r="M39" s="1599"/>
      <c r="N39" s="1599"/>
      <c r="O39" s="1599"/>
      <c r="P39" s="1599"/>
      <c r="Q39" s="1599"/>
      <c r="R39" s="1599"/>
      <c r="S39" s="1599"/>
      <c r="T39" s="1599"/>
      <c r="U39" s="1599"/>
      <c r="V39" s="1599"/>
      <c r="W39" s="1599"/>
      <c r="X39" s="1599"/>
      <c r="Y39" s="1599"/>
      <c r="Z39" s="1599"/>
      <c r="AA39" s="1599"/>
      <c r="AB39" s="1638"/>
      <c r="AC39" s="422"/>
      <c r="AD39" s="1647"/>
      <c r="AE39" s="1648"/>
      <c r="AF39" s="1648"/>
      <c r="AG39" s="1648"/>
      <c r="AH39" s="1648"/>
      <c r="AI39" s="1649"/>
      <c r="AJ39" s="1653" t="s">
        <v>341</v>
      </c>
      <c r="AK39" s="1654"/>
      <c r="AL39" s="425"/>
    </row>
    <row r="40" spans="2:38" ht="10.5" customHeight="1">
      <c r="B40" s="1633"/>
      <c r="C40" s="1634"/>
      <c r="D40" s="1623"/>
      <c r="E40" s="1624"/>
      <c r="F40" s="1624"/>
      <c r="G40" s="1625"/>
      <c r="H40" s="74"/>
      <c r="I40" s="1637" t="s">
        <v>155</v>
      </c>
      <c r="J40" s="1637"/>
      <c r="K40" s="1637"/>
      <c r="L40" s="1637"/>
      <c r="M40" s="1578"/>
      <c r="N40" s="1578"/>
      <c r="O40" s="1578"/>
      <c r="P40" s="1578"/>
      <c r="Q40" s="1578"/>
      <c r="R40" s="1578"/>
      <c r="S40" s="1578"/>
      <c r="T40" s="1578"/>
      <c r="U40" s="1578"/>
      <c r="V40" s="1578"/>
      <c r="W40" s="1578"/>
      <c r="X40" s="1578"/>
      <c r="Y40" s="1599"/>
      <c r="Z40" s="1599"/>
      <c r="AA40" s="1599"/>
      <c r="AB40" s="1638"/>
      <c r="AC40" s="422"/>
      <c r="AD40" s="1650"/>
      <c r="AE40" s="1651"/>
      <c r="AF40" s="1651"/>
      <c r="AG40" s="1651"/>
      <c r="AH40" s="1651"/>
      <c r="AI40" s="1652"/>
      <c r="AJ40" s="1655"/>
      <c r="AK40" s="1656"/>
      <c r="AL40" s="425"/>
    </row>
    <row r="41" spans="2:38" ht="10.5" customHeight="1">
      <c r="B41" s="1633"/>
      <c r="C41" s="1634"/>
      <c r="D41" s="1623"/>
      <c r="E41" s="1624"/>
      <c r="F41" s="1624"/>
      <c r="G41" s="1625"/>
      <c r="H41" s="74"/>
      <c r="I41" s="1637"/>
      <c r="J41" s="1637"/>
      <c r="K41" s="1637"/>
      <c r="L41" s="1637"/>
      <c r="M41" s="1578"/>
      <c r="N41" s="1578"/>
      <c r="O41" s="1578"/>
      <c r="P41" s="1578"/>
      <c r="Q41" s="1578"/>
      <c r="R41" s="1578"/>
      <c r="S41" s="1578"/>
      <c r="T41" s="1578"/>
      <c r="U41" s="1578"/>
      <c r="V41" s="1578"/>
      <c r="W41" s="1578"/>
      <c r="X41" s="1578"/>
      <c r="Y41" s="1599"/>
      <c r="Z41" s="1599"/>
      <c r="AA41" s="1599"/>
      <c r="AB41" s="1638"/>
      <c r="AC41" s="422"/>
      <c r="AD41" s="423"/>
      <c r="AE41" s="74"/>
      <c r="AF41" s="74"/>
      <c r="AG41" s="74"/>
      <c r="AH41" s="74"/>
      <c r="AI41" s="74"/>
      <c r="AJ41" s="74"/>
      <c r="AL41" s="425"/>
    </row>
    <row r="42" spans="2:38" ht="10.5" customHeight="1">
      <c r="B42" s="1633"/>
      <c r="C42" s="1634"/>
      <c r="D42" s="1623"/>
      <c r="E42" s="1624"/>
      <c r="F42" s="1624"/>
      <c r="G42" s="1625"/>
      <c r="H42" s="74"/>
      <c r="I42" s="1637" t="s">
        <v>396</v>
      </c>
      <c r="J42" s="1637"/>
      <c r="K42" s="1637"/>
      <c r="L42" s="1637"/>
      <c r="M42" s="1578"/>
      <c r="N42" s="1578"/>
      <c r="O42" s="1578"/>
      <c r="P42" s="1578"/>
      <c r="Q42" s="1578"/>
      <c r="R42" s="1578"/>
      <c r="S42" s="1578"/>
      <c r="T42" s="1578"/>
      <c r="U42" s="1578"/>
      <c r="V42" s="1578"/>
      <c r="W42" s="1578"/>
      <c r="X42" s="1578"/>
      <c r="Y42" s="1599"/>
      <c r="Z42" s="1599"/>
      <c r="AA42" s="1599"/>
      <c r="AB42" s="1599"/>
      <c r="AC42" s="4"/>
      <c r="AD42" s="1600" t="s">
        <v>454</v>
      </c>
      <c r="AE42" s="1601"/>
      <c r="AF42" s="1601"/>
      <c r="AG42" s="1601"/>
      <c r="AH42" s="1601"/>
      <c r="AI42" s="1601"/>
      <c r="AJ42" s="1601"/>
      <c r="AK42" s="1602"/>
      <c r="AL42" s="425"/>
    </row>
    <row r="43" spans="2:38" ht="10.5" customHeight="1">
      <c r="B43" s="1633"/>
      <c r="C43" s="1634"/>
      <c r="D43" s="1623"/>
      <c r="E43" s="1624"/>
      <c r="F43" s="1624"/>
      <c r="G43" s="1625"/>
      <c r="H43" s="74"/>
      <c r="I43" s="1637"/>
      <c r="J43" s="1637"/>
      <c r="K43" s="1637"/>
      <c r="L43" s="1637"/>
      <c r="M43" s="1578"/>
      <c r="N43" s="1578"/>
      <c r="O43" s="1578"/>
      <c r="P43" s="1578"/>
      <c r="Q43" s="1578"/>
      <c r="R43" s="1578"/>
      <c r="S43" s="1578"/>
      <c r="T43" s="1578"/>
      <c r="U43" s="1578"/>
      <c r="V43" s="1578"/>
      <c r="W43" s="1578"/>
      <c r="X43" s="1578"/>
      <c r="Y43" s="1599"/>
      <c r="Z43" s="1599"/>
      <c r="AA43" s="1599"/>
      <c r="AB43" s="1599"/>
      <c r="AC43" s="74"/>
      <c r="AD43" s="1603"/>
      <c r="AE43" s="1604"/>
      <c r="AF43" s="1604"/>
      <c r="AG43" s="1604"/>
      <c r="AH43" s="1604"/>
      <c r="AI43" s="1604"/>
      <c r="AJ43" s="1604"/>
      <c r="AK43" s="1605"/>
      <c r="AL43" s="425"/>
    </row>
    <row r="44" spans="2:38" ht="10.5" customHeight="1">
      <c r="B44" s="1633"/>
      <c r="C44" s="1634"/>
      <c r="D44" s="1623"/>
      <c r="E44" s="1624"/>
      <c r="F44" s="1624"/>
      <c r="G44" s="1625"/>
      <c r="H44" s="74"/>
      <c r="I44" s="416"/>
      <c r="J44" s="74"/>
      <c r="K44" s="74"/>
      <c r="L44" s="74"/>
      <c r="M44" s="74"/>
      <c r="N44" s="74"/>
      <c r="O44" s="74"/>
      <c r="P44" s="74"/>
      <c r="Q44" s="74"/>
      <c r="R44" s="74"/>
      <c r="S44" s="409"/>
      <c r="T44" s="74"/>
      <c r="U44" s="74"/>
      <c r="V44" s="74"/>
      <c r="W44" s="74"/>
      <c r="X44" s="74"/>
      <c r="Y44" s="74"/>
      <c r="Z44" s="74"/>
      <c r="AA44" s="74"/>
      <c r="AB44" s="4"/>
      <c r="AC44" s="4"/>
      <c r="AD44" s="1606"/>
      <c r="AE44" s="1607"/>
      <c r="AF44" s="1607"/>
      <c r="AG44" s="1607"/>
      <c r="AH44" s="1607"/>
      <c r="AI44" s="1607"/>
      <c r="AJ44" s="1607"/>
      <c r="AK44" s="1608"/>
      <c r="AL44" s="425"/>
    </row>
    <row r="45" spans="2:38" ht="10.5" customHeight="1">
      <c r="B45" s="1633"/>
      <c r="C45" s="1634"/>
      <c r="D45" s="1623"/>
      <c r="E45" s="1624"/>
      <c r="F45" s="1624"/>
      <c r="G45" s="1625"/>
      <c r="H45" s="74"/>
      <c r="I45" s="416"/>
      <c r="J45" s="74"/>
      <c r="K45" s="74"/>
      <c r="L45" s="74"/>
      <c r="M45" s="74"/>
      <c r="N45" s="74"/>
      <c r="O45" s="74"/>
      <c r="P45" s="74"/>
      <c r="Q45" s="74"/>
      <c r="R45" s="74"/>
      <c r="S45" s="409"/>
      <c r="T45" s="74"/>
      <c r="U45" s="74"/>
      <c r="V45" s="74"/>
      <c r="W45" s="74"/>
      <c r="X45" s="74"/>
      <c r="Y45" s="74"/>
      <c r="Z45" s="74"/>
      <c r="AA45" s="74"/>
      <c r="AB45" s="4"/>
      <c r="AC45" s="4"/>
      <c r="AD45" s="1609"/>
      <c r="AE45" s="1610"/>
      <c r="AF45" s="1610"/>
      <c r="AG45" s="1610"/>
      <c r="AH45" s="1610"/>
      <c r="AI45" s="1610"/>
      <c r="AJ45" s="1574" t="s">
        <v>341</v>
      </c>
      <c r="AK45" s="1613"/>
      <c r="AL45" s="425"/>
    </row>
    <row r="46" spans="2:38" ht="10.5" customHeight="1">
      <c r="B46" s="1633"/>
      <c r="C46" s="1634"/>
      <c r="D46" s="1623"/>
      <c r="E46" s="1624"/>
      <c r="F46" s="1624"/>
      <c r="G46" s="1625"/>
      <c r="H46" s="74"/>
      <c r="I46" s="416"/>
      <c r="J46" s="74"/>
      <c r="K46" s="74"/>
      <c r="L46" s="74"/>
      <c r="M46" s="74"/>
      <c r="N46" s="74"/>
      <c r="O46" s="74"/>
      <c r="P46" s="74"/>
      <c r="Q46" s="74"/>
      <c r="R46" s="74"/>
      <c r="S46" s="409"/>
      <c r="T46" s="74"/>
      <c r="U46" s="74"/>
      <c r="V46" s="74"/>
      <c r="W46" s="74"/>
      <c r="X46" s="74"/>
      <c r="Y46" s="74"/>
      <c r="Z46" s="74"/>
      <c r="AA46" s="74"/>
      <c r="AB46" s="4"/>
      <c r="AC46" s="4"/>
      <c r="AD46" s="1611"/>
      <c r="AE46" s="1612"/>
      <c r="AF46" s="1612"/>
      <c r="AG46" s="1612"/>
      <c r="AH46" s="1612"/>
      <c r="AI46" s="1612"/>
      <c r="AJ46" s="1614"/>
      <c r="AK46" s="1615"/>
      <c r="AL46" s="425"/>
    </row>
    <row r="47" spans="2:38" ht="10.5" customHeight="1">
      <c r="B47" s="1635"/>
      <c r="C47" s="1636"/>
      <c r="D47" s="1626"/>
      <c r="E47" s="1627"/>
      <c r="F47" s="1627"/>
      <c r="G47" s="1628"/>
      <c r="H47" s="410"/>
      <c r="I47" s="410"/>
      <c r="J47" s="410"/>
      <c r="K47" s="410"/>
      <c r="L47" s="410"/>
      <c r="M47" s="410"/>
      <c r="N47" s="410"/>
      <c r="O47" s="410"/>
      <c r="P47" s="410"/>
      <c r="Q47" s="410"/>
      <c r="R47" s="410"/>
      <c r="S47" s="410"/>
      <c r="T47" s="410"/>
      <c r="U47" s="410"/>
      <c r="V47" s="410"/>
      <c r="W47" s="410"/>
      <c r="X47" s="410"/>
      <c r="Y47" s="410"/>
      <c r="Z47" s="410"/>
      <c r="AA47" s="407"/>
      <c r="AB47" s="407"/>
      <c r="AC47" s="407"/>
      <c r="AD47" s="407"/>
      <c r="AE47" s="407"/>
      <c r="AF47" s="407"/>
      <c r="AG47" s="407"/>
      <c r="AH47" s="407"/>
      <c r="AI47" s="407"/>
      <c r="AJ47" s="407"/>
      <c r="AK47" s="407"/>
      <c r="AL47" s="429"/>
    </row>
    <row r="48" spans="2:38" ht="19.5" customHeight="1">
      <c r="B48" s="1616" t="s">
        <v>524</v>
      </c>
      <c r="C48" s="1617"/>
      <c r="D48" s="1620" t="s">
        <v>442</v>
      </c>
      <c r="E48" s="1621"/>
      <c r="F48" s="1621"/>
      <c r="G48" s="1621"/>
      <c r="H48" s="1621"/>
      <c r="I48" s="1621"/>
      <c r="J48" s="1621"/>
      <c r="K48" s="1621"/>
      <c r="L48" s="1621"/>
      <c r="M48" s="1621"/>
      <c r="N48" s="1621"/>
      <c r="O48" s="1621"/>
      <c r="P48" s="1621"/>
      <c r="Q48" s="1621"/>
      <c r="R48" s="1621"/>
      <c r="S48" s="1622"/>
      <c r="T48" s="1597" t="s">
        <v>78</v>
      </c>
      <c r="U48" s="1597"/>
      <c r="V48" s="1597"/>
      <c r="W48" s="1597"/>
      <c r="X48" s="1597"/>
      <c r="Y48" s="1597"/>
      <c r="Z48" s="1597"/>
      <c r="AA48" s="1597"/>
      <c r="AB48" s="1597"/>
      <c r="AC48" s="1597"/>
      <c r="AD48" s="1597"/>
      <c r="AE48" s="1597"/>
      <c r="AF48" s="1597"/>
      <c r="AG48" s="1597"/>
      <c r="AH48" s="1597"/>
      <c r="AI48" s="1597"/>
      <c r="AJ48" s="1597"/>
      <c r="AK48" s="1597"/>
      <c r="AL48" s="1598"/>
    </row>
    <row r="49" spans="2:38" ht="19.5" customHeight="1">
      <c r="B49" s="1618"/>
      <c r="C49" s="1619"/>
      <c r="D49" s="1623"/>
      <c r="E49" s="1624"/>
      <c r="F49" s="1624"/>
      <c r="G49" s="1624"/>
      <c r="H49" s="1624"/>
      <c r="I49" s="1624"/>
      <c r="J49" s="1624"/>
      <c r="K49" s="1624"/>
      <c r="L49" s="1624"/>
      <c r="M49" s="1624"/>
      <c r="N49" s="1624"/>
      <c r="O49" s="1624"/>
      <c r="P49" s="1624"/>
      <c r="Q49" s="1624"/>
      <c r="R49" s="1624"/>
      <c r="S49" s="1625"/>
      <c r="T49" s="1629"/>
      <c r="U49" s="1629"/>
      <c r="V49" s="1629"/>
      <c r="W49" s="1629"/>
      <c r="X49" s="1629"/>
      <c r="Y49" s="1629"/>
      <c r="Z49" s="1629"/>
      <c r="AA49" s="1629"/>
      <c r="AB49" s="1629"/>
      <c r="AC49" s="1629"/>
      <c r="AD49" s="1629"/>
      <c r="AE49" s="1629"/>
      <c r="AF49" s="1629"/>
      <c r="AG49" s="1629"/>
      <c r="AH49" s="1629"/>
      <c r="AI49" s="1629"/>
      <c r="AJ49" s="1629"/>
      <c r="AK49" s="1629"/>
      <c r="AL49" s="1630"/>
    </row>
    <row r="50" spans="2:38" ht="19.5" customHeight="1">
      <c r="B50" s="1618"/>
      <c r="C50" s="1619"/>
      <c r="D50" s="1623"/>
      <c r="E50" s="1624"/>
      <c r="F50" s="1624"/>
      <c r="G50" s="1624"/>
      <c r="H50" s="1624"/>
      <c r="I50" s="1624"/>
      <c r="J50" s="1624"/>
      <c r="K50" s="1624"/>
      <c r="L50" s="1624"/>
      <c r="M50" s="1624"/>
      <c r="N50" s="1624"/>
      <c r="O50" s="1624"/>
      <c r="P50" s="1624"/>
      <c r="Q50" s="1624"/>
      <c r="R50" s="1624"/>
      <c r="S50" s="1625"/>
      <c r="T50" s="1629"/>
      <c r="U50" s="1629"/>
      <c r="V50" s="1629"/>
      <c r="W50" s="1629"/>
      <c r="X50" s="1629"/>
      <c r="Y50" s="1629"/>
      <c r="Z50" s="1629"/>
      <c r="AA50" s="1629"/>
      <c r="AB50" s="1629"/>
      <c r="AC50" s="1629"/>
      <c r="AD50" s="1629"/>
      <c r="AE50" s="1629"/>
      <c r="AF50" s="1629"/>
      <c r="AG50" s="1629"/>
      <c r="AH50" s="1629"/>
      <c r="AI50" s="1629"/>
      <c r="AJ50" s="1629"/>
      <c r="AK50" s="1629"/>
      <c r="AL50" s="1630"/>
    </row>
    <row r="51" spans="2:38" ht="19.5" customHeight="1">
      <c r="B51" s="1618"/>
      <c r="C51" s="1619"/>
      <c r="D51" s="1623"/>
      <c r="E51" s="1624"/>
      <c r="F51" s="1624"/>
      <c r="G51" s="1624"/>
      <c r="H51" s="1624"/>
      <c r="I51" s="1624"/>
      <c r="J51" s="1624"/>
      <c r="K51" s="1624"/>
      <c r="L51" s="1624"/>
      <c r="M51" s="1624"/>
      <c r="N51" s="1624"/>
      <c r="O51" s="1624"/>
      <c r="P51" s="1624"/>
      <c r="Q51" s="1624"/>
      <c r="R51" s="1624"/>
      <c r="S51" s="1625"/>
      <c r="T51" s="1629"/>
      <c r="U51" s="1629"/>
      <c r="V51" s="1629"/>
      <c r="W51" s="1629"/>
      <c r="X51" s="1629"/>
      <c r="Y51" s="1629"/>
      <c r="Z51" s="1629"/>
      <c r="AA51" s="1629"/>
      <c r="AB51" s="1629"/>
      <c r="AC51" s="1629"/>
      <c r="AD51" s="1629"/>
      <c r="AE51" s="1629"/>
      <c r="AF51" s="1629"/>
      <c r="AG51" s="1629"/>
      <c r="AH51" s="1629"/>
      <c r="AI51" s="1629"/>
      <c r="AJ51" s="1629"/>
      <c r="AK51" s="1629"/>
      <c r="AL51" s="1630"/>
    </row>
    <row r="52" spans="2:38" ht="19.5" customHeight="1">
      <c r="B52" s="1618"/>
      <c r="C52" s="1619"/>
      <c r="D52" s="1623"/>
      <c r="E52" s="1624"/>
      <c r="F52" s="1624"/>
      <c r="G52" s="1624"/>
      <c r="H52" s="1624"/>
      <c r="I52" s="1624"/>
      <c r="J52" s="1624"/>
      <c r="K52" s="1624"/>
      <c r="L52" s="1624"/>
      <c r="M52" s="1624"/>
      <c r="N52" s="1624"/>
      <c r="O52" s="1624"/>
      <c r="P52" s="1624"/>
      <c r="Q52" s="1624"/>
      <c r="R52" s="1624"/>
      <c r="S52" s="1625"/>
      <c r="T52" s="1629"/>
      <c r="U52" s="1629"/>
      <c r="V52" s="1629"/>
      <c r="W52" s="1629"/>
      <c r="X52" s="1629"/>
      <c r="Y52" s="1629"/>
      <c r="Z52" s="1629"/>
      <c r="AA52" s="1629"/>
      <c r="AB52" s="1629"/>
      <c r="AC52" s="1629"/>
      <c r="AD52" s="1629"/>
      <c r="AE52" s="1629"/>
      <c r="AF52" s="1629"/>
      <c r="AG52" s="1629"/>
      <c r="AH52" s="1629"/>
      <c r="AI52" s="1629"/>
      <c r="AJ52" s="1629"/>
      <c r="AK52" s="1629"/>
      <c r="AL52" s="1630"/>
    </row>
    <row r="53" spans="2:38" ht="19.5" customHeight="1">
      <c r="B53" s="1618"/>
      <c r="C53" s="1619"/>
      <c r="D53" s="1626"/>
      <c r="E53" s="1627"/>
      <c r="F53" s="1627"/>
      <c r="G53" s="1627"/>
      <c r="H53" s="1627"/>
      <c r="I53" s="1627"/>
      <c r="J53" s="1627"/>
      <c r="K53" s="1627"/>
      <c r="L53" s="1627"/>
      <c r="M53" s="1627"/>
      <c r="N53" s="1627"/>
      <c r="O53" s="1627"/>
      <c r="P53" s="1627"/>
      <c r="Q53" s="1627"/>
      <c r="R53" s="1627"/>
      <c r="S53" s="1628"/>
      <c r="T53" s="1629"/>
      <c r="U53" s="1629"/>
      <c r="V53" s="1629"/>
      <c r="W53" s="1629"/>
      <c r="X53" s="1629"/>
      <c r="Y53" s="1629"/>
      <c r="Z53" s="1629"/>
      <c r="AA53" s="1629"/>
      <c r="AB53" s="1629"/>
      <c r="AC53" s="1629"/>
      <c r="AD53" s="1629"/>
      <c r="AE53" s="1629"/>
      <c r="AF53" s="1629"/>
      <c r="AG53" s="1629"/>
      <c r="AH53" s="1629"/>
      <c r="AI53" s="1629"/>
      <c r="AJ53" s="1629"/>
      <c r="AK53" s="1629"/>
      <c r="AL53" s="1630"/>
    </row>
    <row r="54" spans="2:38" ht="112.5" customHeight="1">
      <c r="B54" s="1666" t="s">
        <v>114</v>
      </c>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c r="AA54" s="1666"/>
      <c r="AB54" s="1666"/>
      <c r="AC54" s="1666"/>
      <c r="AD54" s="1666"/>
      <c r="AE54" s="1666"/>
      <c r="AF54" s="1666"/>
      <c r="AG54" s="1666"/>
      <c r="AH54" s="1666"/>
      <c r="AI54" s="1666"/>
      <c r="AJ54" s="1666"/>
      <c r="AK54" s="1666"/>
      <c r="AL54" s="1666"/>
    </row>
  </sheetData>
  <mergeCells count="81">
    <mergeCell ref="B54:AL54"/>
    <mergeCell ref="A3:AL4"/>
    <mergeCell ref="B6:G7"/>
    <mergeCell ref="J6:AL7"/>
    <mergeCell ref="B8:G13"/>
    <mergeCell ref="J8:AL9"/>
    <mergeCell ref="J10:AL11"/>
    <mergeCell ref="J12:AL13"/>
    <mergeCell ref="B14:G18"/>
    <mergeCell ref="I27:L28"/>
    <mergeCell ref="M27:O28"/>
    <mergeCell ref="P27:R28"/>
    <mergeCell ref="S27:U28"/>
    <mergeCell ref="V27:X28"/>
    <mergeCell ref="Y27:AA28"/>
    <mergeCell ref="AB27:AD28"/>
    <mergeCell ref="AE27:AG28"/>
    <mergeCell ref="AH27:AJ28"/>
    <mergeCell ref="I29:L30"/>
    <mergeCell ref="M29:O30"/>
    <mergeCell ref="P29:R30"/>
    <mergeCell ref="S29:U30"/>
    <mergeCell ref="V29:X30"/>
    <mergeCell ref="Y29:AA30"/>
    <mergeCell ref="AB29:AD30"/>
    <mergeCell ref="AE29:AG30"/>
    <mergeCell ref="AH29:AJ30"/>
    <mergeCell ref="AB31:AD32"/>
    <mergeCell ref="AE31:AG32"/>
    <mergeCell ref="AH31:AJ32"/>
    <mergeCell ref="I33:L34"/>
    <mergeCell ref="M33:O34"/>
    <mergeCell ref="P33:R34"/>
    <mergeCell ref="S33:U34"/>
    <mergeCell ref="V33:X34"/>
    <mergeCell ref="Y33:AA34"/>
    <mergeCell ref="AB33:AD34"/>
    <mergeCell ref="AE33:AG34"/>
    <mergeCell ref="AH33:AJ34"/>
    <mergeCell ref="I31:L32"/>
    <mergeCell ref="M31:O32"/>
    <mergeCell ref="P31:R32"/>
    <mergeCell ref="S31:U32"/>
    <mergeCell ref="M36:O37"/>
    <mergeCell ref="P36:R37"/>
    <mergeCell ref="S36:U37"/>
    <mergeCell ref="V36:X37"/>
    <mergeCell ref="Y31:AA32"/>
    <mergeCell ref="V31:X32"/>
    <mergeCell ref="AD36:AK38"/>
    <mergeCell ref="I38:L39"/>
    <mergeCell ref="M38:O39"/>
    <mergeCell ref="P38:R39"/>
    <mergeCell ref="S38:U39"/>
    <mergeCell ref="V38:X39"/>
    <mergeCell ref="Y38:AB39"/>
    <mergeCell ref="AD39:AI40"/>
    <mergeCell ref="AJ39:AK40"/>
    <mergeCell ref="I40:L41"/>
    <mergeCell ref="M40:O41"/>
    <mergeCell ref="P40:R41"/>
    <mergeCell ref="S40:U41"/>
    <mergeCell ref="V40:X41"/>
    <mergeCell ref="Y40:AB41"/>
    <mergeCell ref="I36:L37"/>
    <mergeCell ref="Y42:AB43"/>
    <mergeCell ref="AD42:AK44"/>
    <mergeCell ref="AD45:AI46"/>
    <mergeCell ref="AJ45:AK46"/>
    <mergeCell ref="B48:C53"/>
    <mergeCell ref="D48:S53"/>
    <mergeCell ref="T48:AL53"/>
    <mergeCell ref="B19:C47"/>
    <mergeCell ref="D19:G25"/>
    <mergeCell ref="D26:G47"/>
    <mergeCell ref="I42:L43"/>
    <mergeCell ref="M42:O43"/>
    <mergeCell ref="P42:R43"/>
    <mergeCell ref="S42:U43"/>
    <mergeCell ref="V42:X43"/>
    <mergeCell ref="Y36:AB37"/>
  </mergeCells>
  <phoneticPr fontId="8"/>
  <pageMargins left="0.7" right="0.7" top="0.75" bottom="0.75" header="0.3" footer="0.3"/>
  <pageSetup paperSize="9" scale="95" orientation="portrait" r:id="rId1"/>
  <colBreaks count="1" manualBreakCount="1">
    <brk id="3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view="pageBreakPreview" zoomScale="110" zoomScaleNormal="120" zoomScaleSheetLayoutView="110" workbookViewId="0">
      <selection activeCell="B3" sqref="B3:G3"/>
    </sheetView>
  </sheetViews>
  <sheetFormatPr defaultRowHeight="13.5"/>
  <cols>
    <col min="1" max="1" width="1.625" style="1947" customWidth="1"/>
    <col min="2" max="3" width="15.625" style="1947" customWidth="1"/>
    <col min="4" max="4" width="15.25" style="1947" customWidth="1"/>
    <col min="5" max="5" width="17.5" style="1947" customWidth="1"/>
    <col min="6" max="6" width="15.125" style="1947" customWidth="1"/>
    <col min="7" max="7" width="15.25" style="1947" customWidth="1"/>
    <col min="8" max="8" width="1.625" style="1947" customWidth="1"/>
    <col min="9" max="9" width="2.5" style="1947" customWidth="1"/>
    <col min="10" max="16384" width="9" style="1947"/>
  </cols>
  <sheetData>
    <row r="1" spans="1:8" ht="27.75" customHeight="1" thickBot="1">
      <c r="A1" s="1946"/>
      <c r="B1" s="1970" t="s">
        <v>906</v>
      </c>
      <c r="C1" s="511"/>
    </row>
    <row r="2" spans="1:8" ht="15.75" customHeight="1">
      <c r="A2" s="1946"/>
      <c r="F2" s="1948" t="s">
        <v>753</v>
      </c>
      <c r="G2" s="1948" t="s">
        <v>629</v>
      </c>
    </row>
    <row r="3" spans="1:8" ht="18" customHeight="1">
      <c r="B3" s="1949" t="s">
        <v>894</v>
      </c>
      <c r="C3" s="1949"/>
      <c r="D3" s="1949"/>
      <c r="E3" s="1949"/>
      <c r="F3" s="1949"/>
      <c r="G3" s="1949"/>
      <c r="H3" s="1950"/>
    </row>
    <row r="4" spans="1:8" ht="12" customHeight="1">
      <c r="A4" s="1951"/>
      <c r="B4" s="1951"/>
      <c r="C4" s="1951"/>
      <c r="D4" s="1951"/>
      <c r="E4" s="1951"/>
      <c r="F4" s="1951"/>
      <c r="G4" s="1951"/>
    </row>
    <row r="5" spans="1:8" ht="43.5" customHeight="1">
      <c r="A5" s="1951"/>
      <c r="B5" s="1952" t="s">
        <v>895</v>
      </c>
      <c r="C5" s="1953"/>
      <c r="D5" s="1953"/>
      <c r="E5" s="1953"/>
      <c r="F5" s="1953"/>
      <c r="G5" s="1953"/>
    </row>
    <row r="6" spans="1:8" ht="43.5" customHeight="1">
      <c r="B6" s="1954" t="s">
        <v>896</v>
      </c>
      <c r="C6" s="1955" t="s">
        <v>897</v>
      </c>
      <c r="D6" s="1956"/>
      <c r="E6" s="1956"/>
      <c r="F6" s="1956"/>
      <c r="G6" s="1956"/>
    </row>
    <row r="7" spans="1:8" ht="19.5" customHeight="1">
      <c r="B7" s="1957" t="s">
        <v>898</v>
      </c>
      <c r="C7" s="1958" t="s">
        <v>899</v>
      </c>
      <c r="D7" s="1958"/>
      <c r="E7" s="1958"/>
      <c r="F7" s="1958"/>
      <c r="G7" s="1958"/>
    </row>
    <row r="8" spans="1:8" ht="40.5" customHeight="1">
      <c r="B8" s="1957"/>
      <c r="C8" s="1959" t="s">
        <v>900</v>
      </c>
      <c r="D8" s="1960" t="s">
        <v>696</v>
      </c>
      <c r="E8" s="1959" t="s">
        <v>901</v>
      </c>
      <c r="F8" s="1958" t="s">
        <v>902</v>
      </c>
      <c r="G8" s="1958"/>
    </row>
    <row r="9" spans="1:8" ht="24" customHeight="1">
      <c r="B9" s="1957"/>
      <c r="C9" s="1959"/>
      <c r="D9" s="1960"/>
      <c r="E9" s="1960"/>
      <c r="F9" s="1958"/>
      <c r="G9" s="1958"/>
    </row>
    <row r="10" spans="1:8" ht="24" customHeight="1">
      <c r="B10" s="1957"/>
      <c r="C10" s="1959"/>
      <c r="D10" s="1960"/>
      <c r="E10" s="1960"/>
      <c r="F10" s="1958"/>
      <c r="G10" s="1958"/>
    </row>
    <row r="11" spans="1:8" ht="24" customHeight="1">
      <c r="B11" s="1957"/>
      <c r="C11" s="1959"/>
      <c r="D11" s="1960"/>
      <c r="E11" s="1960"/>
      <c r="F11" s="1958"/>
      <c r="G11" s="1958"/>
    </row>
    <row r="12" spans="1:8" ht="24" customHeight="1">
      <c r="B12" s="1957"/>
      <c r="C12" s="1959"/>
      <c r="D12" s="1961"/>
      <c r="E12" s="1961"/>
      <c r="F12" s="1962"/>
      <c r="G12" s="1963"/>
    </row>
    <row r="13" spans="1:8" ht="19.5" customHeight="1">
      <c r="B13" s="1957"/>
      <c r="C13" s="1958" t="s">
        <v>903</v>
      </c>
      <c r="D13" s="1958"/>
      <c r="E13" s="1958"/>
      <c r="F13" s="1958"/>
      <c r="G13" s="1958"/>
    </row>
    <row r="14" spans="1:8" ht="40.5" customHeight="1">
      <c r="B14" s="1957"/>
      <c r="C14" s="1959" t="s">
        <v>900</v>
      </c>
      <c r="D14" s="1960" t="s">
        <v>696</v>
      </c>
      <c r="E14" s="1959" t="s">
        <v>901</v>
      </c>
      <c r="F14" s="1958" t="s">
        <v>902</v>
      </c>
      <c r="G14" s="1958"/>
    </row>
    <row r="15" spans="1:8" ht="24" customHeight="1">
      <c r="B15" s="1957"/>
      <c r="C15" s="1959"/>
      <c r="D15" s="1960"/>
      <c r="E15" s="1960"/>
      <c r="F15" s="1958"/>
      <c r="G15" s="1958"/>
    </row>
    <row r="16" spans="1:8" ht="24" customHeight="1">
      <c r="B16" s="1957"/>
      <c r="C16" s="1959"/>
      <c r="D16" s="1960"/>
      <c r="E16" s="1960"/>
      <c r="F16" s="1958"/>
      <c r="G16" s="1958"/>
    </row>
    <row r="17" spans="2:9" ht="24" customHeight="1">
      <c r="B17" s="1957"/>
      <c r="C17" s="1959"/>
      <c r="D17" s="1960"/>
      <c r="E17" s="1960"/>
      <c r="F17" s="1958"/>
      <c r="G17" s="1958"/>
    </row>
    <row r="18" spans="2:9" ht="24" customHeight="1">
      <c r="B18" s="1957"/>
      <c r="C18" s="1959"/>
      <c r="D18" s="1960"/>
      <c r="E18" s="1960"/>
      <c r="F18" s="1962"/>
      <c r="G18" s="1963"/>
    </row>
    <row r="19" spans="2:9" ht="6" customHeight="1"/>
    <row r="20" spans="2:9" ht="150" customHeight="1">
      <c r="B20" s="1964" t="s">
        <v>904</v>
      </c>
      <c r="C20" s="1964"/>
      <c r="D20" s="1964"/>
      <c r="E20" s="1964"/>
      <c r="F20" s="1964"/>
      <c r="G20" s="1964"/>
      <c r="H20" s="1965"/>
      <c r="I20" s="1965"/>
    </row>
    <row r="21" spans="2:9" ht="24" customHeight="1">
      <c r="B21" s="1964" t="s">
        <v>905</v>
      </c>
      <c r="C21" s="1966"/>
      <c r="D21" s="1966"/>
      <c r="E21" s="1966"/>
      <c r="F21" s="1966"/>
      <c r="G21" s="1966"/>
      <c r="H21" s="1965"/>
      <c r="I21" s="1965"/>
    </row>
    <row r="22" spans="2:9">
      <c r="B22" s="1967" t="s">
        <v>905</v>
      </c>
      <c r="C22" s="1967"/>
      <c r="D22" s="1967"/>
      <c r="E22" s="1967"/>
      <c r="F22" s="1967"/>
      <c r="G22" s="1967"/>
      <c r="H22" s="1965"/>
      <c r="I22" s="1965"/>
    </row>
    <row r="23" spans="2:9" ht="7.5" customHeight="1">
      <c r="B23" s="1968"/>
      <c r="C23" s="1968"/>
      <c r="D23" s="1968"/>
      <c r="E23" s="1968"/>
      <c r="F23" s="1968"/>
      <c r="G23" s="1968"/>
    </row>
    <row r="24" spans="2:9">
      <c r="B24" s="1969"/>
    </row>
  </sheetData>
  <mergeCells count="20">
    <mergeCell ref="F18:G18"/>
    <mergeCell ref="B20:G20"/>
    <mergeCell ref="B21:G21"/>
    <mergeCell ref="B22:G22"/>
    <mergeCell ref="B23:G23"/>
    <mergeCell ref="C13:G13"/>
    <mergeCell ref="F14:G14"/>
    <mergeCell ref="F15:G15"/>
    <mergeCell ref="F16:G16"/>
    <mergeCell ref="F17:G17"/>
    <mergeCell ref="B3:G3"/>
    <mergeCell ref="C5:G5"/>
    <mergeCell ref="C6:G6"/>
    <mergeCell ref="B7:B18"/>
    <mergeCell ref="C7:G7"/>
    <mergeCell ref="F8:G8"/>
    <mergeCell ref="F9:G9"/>
    <mergeCell ref="F10:G10"/>
    <mergeCell ref="F11:G11"/>
    <mergeCell ref="F12:G12"/>
  </mergeCells>
  <phoneticPr fontId="8"/>
  <printOptions horizontalCentered="1"/>
  <pageMargins left="0.70866141732283472" right="0.70866141732283472" top="0.94488188976377963" bottom="0.74803149606299213" header="0.31496062992125984" footer="0.31496062992125984"/>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view="pageBreakPreview" zoomScale="60" workbookViewId="0">
      <selection sqref="A1:XFD1048576"/>
    </sheetView>
  </sheetViews>
  <sheetFormatPr defaultColWidth="8.625" defaultRowHeight="14.25"/>
  <cols>
    <col min="1" max="18" width="2.625" style="24" customWidth="1"/>
    <col min="19" max="34" width="2.875" style="24" customWidth="1"/>
    <col min="35" max="39" width="2.625" style="24" customWidth="1"/>
    <col min="40" max="40" width="2.5" style="24" customWidth="1"/>
    <col min="41" max="41" width="9" style="24" customWidth="1"/>
    <col min="42" max="42" width="2.5" style="24" customWidth="1"/>
    <col min="43" max="16384" width="8.625" style="24"/>
  </cols>
  <sheetData>
    <row r="1" spans="1:41" ht="20.100000000000001" customHeight="1">
      <c r="B1" s="24" t="s">
        <v>22</v>
      </c>
    </row>
    <row r="2" spans="1:41" ht="20.100000000000001" customHeight="1">
      <c r="AD2" s="1753" t="s">
        <v>195</v>
      </c>
      <c r="AE2" s="1753"/>
      <c r="AF2" s="1753"/>
      <c r="AG2" s="1753"/>
      <c r="AH2" s="1753"/>
      <c r="AI2" s="1753"/>
      <c r="AJ2" s="1753"/>
      <c r="AK2" s="1753"/>
      <c r="AL2" s="1753"/>
    </row>
    <row r="3" spans="1:41" ht="20.100000000000001" customHeight="1"/>
    <row r="4" spans="1:41" ht="20.100000000000001" customHeight="1">
      <c r="B4" s="1754" t="s">
        <v>577</v>
      </c>
      <c r="C4" s="1754"/>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row>
    <row r="5" spans="1:41" s="33" customFormat="1" ht="20.100000000000001" customHeight="1">
      <c r="A5" s="178"/>
      <c r="B5" s="431"/>
      <c r="C5" s="431"/>
      <c r="D5" s="431"/>
      <c r="E5" s="431"/>
      <c r="F5" s="431"/>
      <c r="G5" s="431"/>
      <c r="H5" s="43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1:41" s="33" customFormat="1" ht="29.25" customHeight="1">
      <c r="A6" s="178"/>
      <c r="B6" s="1755" t="s">
        <v>117</v>
      </c>
      <c r="C6" s="1755"/>
      <c r="D6" s="1755"/>
      <c r="E6" s="1755"/>
      <c r="F6" s="1755"/>
      <c r="G6" s="1755"/>
      <c r="H6" s="1755"/>
      <c r="I6" s="1755"/>
      <c r="J6" s="1755"/>
      <c r="K6" s="1755"/>
      <c r="L6" s="1693"/>
      <c r="M6" s="1693"/>
      <c r="N6" s="1693"/>
      <c r="O6" s="1693"/>
      <c r="P6" s="1693"/>
      <c r="Q6" s="1693"/>
      <c r="R6" s="1693"/>
      <c r="S6" s="1693"/>
      <c r="T6" s="1693"/>
      <c r="U6" s="1693"/>
      <c r="V6" s="1693"/>
      <c r="W6" s="1693"/>
      <c r="X6" s="1693"/>
      <c r="Y6" s="1693"/>
      <c r="Z6" s="1693"/>
      <c r="AA6" s="1693"/>
      <c r="AB6" s="1693"/>
      <c r="AC6" s="1693"/>
      <c r="AD6" s="1693"/>
      <c r="AE6" s="1693"/>
      <c r="AF6" s="1693"/>
      <c r="AG6" s="1693"/>
      <c r="AH6" s="1693"/>
      <c r="AI6" s="1693"/>
      <c r="AJ6" s="1693"/>
      <c r="AK6" s="1693"/>
      <c r="AL6" s="1693"/>
    </row>
    <row r="7" spans="1:41" s="33" customFormat="1" ht="31.5" customHeight="1">
      <c r="A7" s="178"/>
      <c r="B7" s="1755" t="s">
        <v>308</v>
      </c>
      <c r="C7" s="1755"/>
      <c r="D7" s="1755"/>
      <c r="E7" s="1755"/>
      <c r="F7" s="1755"/>
      <c r="G7" s="1755"/>
      <c r="H7" s="1755"/>
      <c r="I7" s="1755"/>
      <c r="J7" s="1755"/>
      <c r="K7" s="1755"/>
      <c r="L7" s="1756"/>
      <c r="M7" s="1756"/>
      <c r="N7" s="1756"/>
      <c r="O7" s="1756"/>
      <c r="P7" s="1756"/>
      <c r="Q7" s="1756"/>
      <c r="R7" s="1756"/>
      <c r="S7" s="1756"/>
      <c r="T7" s="1756"/>
      <c r="U7" s="1756"/>
      <c r="V7" s="1756"/>
      <c r="W7" s="1756"/>
      <c r="X7" s="1756"/>
      <c r="Y7" s="1756"/>
      <c r="Z7" s="1756"/>
      <c r="AA7" s="1757" t="s">
        <v>595</v>
      </c>
      <c r="AB7" s="1757"/>
      <c r="AC7" s="1757"/>
      <c r="AD7" s="1757"/>
      <c r="AE7" s="1757"/>
      <c r="AF7" s="1757"/>
      <c r="AG7" s="1757"/>
      <c r="AH7" s="1757"/>
      <c r="AI7" s="1758" t="s">
        <v>575</v>
      </c>
      <c r="AJ7" s="1758"/>
      <c r="AK7" s="1758"/>
      <c r="AL7" s="1758"/>
    </row>
    <row r="8" spans="1:41" s="33" customFormat="1" ht="29.25" customHeight="1">
      <c r="B8" s="1744" t="s">
        <v>596</v>
      </c>
      <c r="C8" s="1744"/>
      <c r="D8" s="1744"/>
      <c r="E8" s="1744"/>
      <c r="F8" s="1744"/>
      <c r="G8" s="1744"/>
      <c r="H8" s="1744"/>
      <c r="I8" s="1744"/>
      <c r="J8" s="1744"/>
      <c r="K8" s="1744"/>
      <c r="L8" s="1693" t="s">
        <v>456</v>
      </c>
      <c r="M8" s="1693"/>
      <c r="N8" s="1693"/>
      <c r="O8" s="1693"/>
      <c r="P8" s="1693"/>
      <c r="Q8" s="1693"/>
      <c r="R8" s="1693"/>
      <c r="S8" s="1693"/>
      <c r="T8" s="1693"/>
      <c r="U8" s="1693"/>
      <c r="V8" s="1693"/>
      <c r="W8" s="1693"/>
      <c r="X8" s="1693"/>
      <c r="Y8" s="1693"/>
      <c r="Z8" s="1693"/>
      <c r="AA8" s="1693"/>
      <c r="AB8" s="1693"/>
      <c r="AC8" s="1693"/>
      <c r="AD8" s="1693"/>
      <c r="AE8" s="1693"/>
      <c r="AF8" s="1693"/>
      <c r="AG8" s="1693"/>
      <c r="AH8" s="1693"/>
      <c r="AI8" s="1693"/>
      <c r="AJ8" s="1693"/>
      <c r="AK8" s="1693"/>
      <c r="AL8" s="1693"/>
    </row>
    <row r="9" spans="1:41" ht="12.75" customHeight="1">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row>
    <row r="10" spans="1:41" ht="21" customHeight="1">
      <c r="B10" s="1730" t="s">
        <v>555</v>
      </c>
      <c r="C10" s="1731"/>
      <c r="D10" s="1731"/>
      <c r="E10" s="1731"/>
      <c r="F10" s="1731"/>
      <c r="G10" s="1731"/>
      <c r="H10" s="1731"/>
      <c r="I10" s="1731"/>
      <c r="J10" s="1731"/>
      <c r="K10" s="1731"/>
      <c r="L10" s="1731"/>
      <c r="M10" s="1731"/>
      <c r="N10" s="1731"/>
      <c r="O10" s="1731"/>
      <c r="P10" s="1731"/>
      <c r="Q10" s="1731"/>
      <c r="R10" s="1731"/>
      <c r="S10" s="1731"/>
      <c r="T10" s="1731"/>
      <c r="U10" s="1731"/>
      <c r="V10" s="1731"/>
      <c r="W10" s="1731"/>
      <c r="X10" s="1731"/>
      <c r="Y10" s="1731"/>
      <c r="Z10" s="1731"/>
      <c r="AA10" s="1731"/>
      <c r="AB10" s="1731"/>
      <c r="AC10" s="1731"/>
      <c r="AD10" s="1731"/>
      <c r="AE10" s="1731"/>
      <c r="AF10" s="1731"/>
      <c r="AG10" s="1731"/>
      <c r="AH10" s="1731"/>
      <c r="AI10" s="1731"/>
      <c r="AJ10" s="1731"/>
      <c r="AK10" s="1731"/>
      <c r="AL10" s="1732"/>
    </row>
    <row r="11" spans="1:41" ht="27.75" customHeight="1">
      <c r="B11" s="1745" t="s">
        <v>33</v>
      </c>
      <c r="C11" s="1746"/>
      <c r="D11" s="1746"/>
      <c r="E11" s="1746"/>
      <c r="F11" s="1746"/>
      <c r="G11" s="1746"/>
      <c r="H11" s="1746"/>
      <c r="I11" s="1746"/>
      <c r="J11" s="1746"/>
      <c r="K11" s="1746"/>
      <c r="L11" s="1746"/>
      <c r="M11" s="1746"/>
      <c r="N11" s="1746"/>
      <c r="O11" s="1746"/>
      <c r="P11" s="1746"/>
      <c r="Q11" s="1746"/>
      <c r="R11" s="1747"/>
      <c r="S11" s="1748"/>
      <c r="T11" s="1749"/>
      <c r="U11" s="1749"/>
      <c r="V11" s="1749"/>
      <c r="W11" s="1749"/>
      <c r="X11" s="1749"/>
      <c r="Y11" s="1749"/>
      <c r="Z11" s="1749"/>
      <c r="AA11" s="1749"/>
      <c r="AB11" s="1749"/>
      <c r="AC11" s="1749"/>
      <c r="AD11" s="1749"/>
      <c r="AE11" s="443" t="s">
        <v>518</v>
      </c>
      <c r="AF11" s="443"/>
      <c r="AG11" s="1750"/>
      <c r="AH11" s="1751"/>
      <c r="AI11" s="1751"/>
      <c r="AJ11" s="1751"/>
      <c r="AK11" s="1751"/>
      <c r="AL11" s="1752"/>
      <c r="AO11" s="454"/>
    </row>
    <row r="12" spans="1:41" ht="27.75" customHeight="1">
      <c r="B12" s="433"/>
      <c r="C12" s="1733" t="s">
        <v>576</v>
      </c>
      <c r="D12" s="1734"/>
      <c r="E12" s="1734"/>
      <c r="F12" s="1734"/>
      <c r="G12" s="1734"/>
      <c r="H12" s="1734"/>
      <c r="I12" s="1734"/>
      <c r="J12" s="1734"/>
      <c r="K12" s="1734"/>
      <c r="L12" s="1734"/>
      <c r="M12" s="1734"/>
      <c r="N12" s="1734"/>
      <c r="O12" s="1734"/>
      <c r="P12" s="1734"/>
      <c r="Q12" s="1734"/>
      <c r="R12" s="1735"/>
      <c r="S12" s="1736">
        <f>ROUNDUP(S11*30%,1)</f>
        <v>0</v>
      </c>
      <c r="T12" s="1713"/>
      <c r="U12" s="1713"/>
      <c r="V12" s="1713"/>
      <c r="W12" s="1713"/>
      <c r="X12" s="1713"/>
      <c r="Y12" s="1713"/>
      <c r="Z12" s="1713"/>
      <c r="AA12" s="1713"/>
      <c r="AB12" s="1713"/>
      <c r="AC12" s="1713"/>
      <c r="AD12" s="1713"/>
      <c r="AE12" s="444" t="s">
        <v>518</v>
      </c>
      <c r="AF12" s="444"/>
      <c r="AG12" s="1737"/>
      <c r="AH12" s="1318"/>
      <c r="AI12" s="1318"/>
      <c r="AJ12" s="1318"/>
      <c r="AK12" s="1318"/>
      <c r="AL12" s="1714"/>
    </row>
    <row r="13" spans="1:41" ht="27.75" customHeight="1">
      <c r="B13" s="1738" t="s">
        <v>557</v>
      </c>
      <c r="C13" s="1320"/>
      <c r="D13" s="1320"/>
      <c r="E13" s="1320"/>
      <c r="F13" s="1320"/>
      <c r="G13" s="1320"/>
      <c r="H13" s="1320"/>
      <c r="I13" s="1320"/>
      <c r="J13" s="1320"/>
      <c r="K13" s="1320"/>
      <c r="L13" s="1320"/>
      <c r="M13" s="1320"/>
      <c r="N13" s="1320"/>
      <c r="O13" s="1320"/>
      <c r="P13" s="1320"/>
      <c r="Q13" s="1320"/>
      <c r="R13" s="1739"/>
      <c r="S13" s="1740" t="e">
        <f>ROUNDUP(AG14/AG15,1)</f>
        <v>#DIV/0!</v>
      </c>
      <c r="T13" s="1741"/>
      <c r="U13" s="1741"/>
      <c r="V13" s="1741"/>
      <c r="W13" s="1741"/>
      <c r="X13" s="1741"/>
      <c r="Y13" s="1741"/>
      <c r="Z13" s="1741"/>
      <c r="AA13" s="1741"/>
      <c r="AB13" s="1741"/>
      <c r="AC13" s="1741"/>
      <c r="AD13" s="1741"/>
      <c r="AE13" s="445" t="s">
        <v>518</v>
      </c>
      <c r="AF13" s="445"/>
      <c r="AG13" s="1742" t="s">
        <v>558</v>
      </c>
      <c r="AH13" s="1323"/>
      <c r="AI13" s="1323"/>
      <c r="AJ13" s="1323"/>
      <c r="AK13" s="1323"/>
      <c r="AL13" s="1743"/>
    </row>
    <row r="14" spans="1:41" ht="27.75" customHeight="1">
      <c r="B14" s="1720" t="s">
        <v>597</v>
      </c>
      <c r="C14" s="1721"/>
      <c r="D14" s="1721"/>
      <c r="E14" s="1721"/>
      <c r="F14" s="1721"/>
      <c r="G14" s="1721"/>
      <c r="H14" s="1721"/>
      <c r="I14" s="1721"/>
      <c r="J14" s="1721"/>
      <c r="K14" s="1721"/>
      <c r="L14" s="1721"/>
      <c r="M14" s="1721"/>
      <c r="N14" s="1721"/>
      <c r="O14" s="1721"/>
      <c r="P14" s="1721"/>
      <c r="Q14" s="1721"/>
      <c r="R14" s="1721"/>
      <c r="S14" s="1721"/>
      <c r="T14" s="1721"/>
      <c r="U14" s="1721"/>
      <c r="V14" s="1721"/>
      <c r="W14" s="1721"/>
      <c r="X14" s="1721"/>
      <c r="Y14" s="1721"/>
      <c r="Z14" s="1721"/>
      <c r="AA14" s="1721"/>
      <c r="AB14" s="1721"/>
      <c r="AC14" s="1721"/>
      <c r="AD14" s="1721"/>
      <c r="AE14" s="1721"/>
      <c r="AF14" s="1721"/>
      <c r="AG14" s="1722"/>
      <c r="AH14" s="1723"/>
      <c r="AI14" s="1723"/>
      <c r="AJ14" s="1723"/>
      <c r="AK14" s="1723"/>
      <c r="AL14" s="1724"/>
    </row>
    <row r="15" spans="1:41" ht="27.75" customHeight="1">
      <c r="B15" s="1725" t="s">
        <v>598</v>
      </c>
      <c r="C15" s="1726"/>
      <c r="D15" s="1726"/>
      <c r="E15" s="1726"/>
      <c r="F15" s="1726"/>
      <c r="G15" s="1726"/>
      <c r="H15" s="1726"/>
      <c r="I15" s="1726"/>
      <c r="J15" s="1726"/>
      <c r="K15" s="1726"/>
      <c r="L15" s="1726"/>
      <c r="M15" s="1726"/>
      <c r="N15" s="1726"/>
      <c r="O15" s="1726"/>
      <c r="P15" s="1726"/>
      <c r="Q15" s="1726"/>
      <c r="R15" s="1726"/>
      <c r="S15" s="1726"/>
      <c r="T15" s="1726"/>
      <c r="U15" s="1726"/>
      <c r="V15" s="1726"/>
      <c r="W15" s="1726"/>
      <c r="X15" s="1726"/>
      <c r="Y15" s="1726"/>
      <c r="Z15" s="1726"/>
      <c r="AA15" s="1726"/>
      <c r="AB15" s="1726"/>
      <c r="AC15" s="1726"/>
      <c r="AD15" s="1726"/>
      <c r="AE15" s="1726"/>
      <c r="AF15" s="1726"/>
      <c r="AG15" s="1727"/>
      <c r="AH15" s="1728"/>
      <c r="AI15" s="1728"/>
      <c r="AJ15" s="1728"/>
      <c r="AK15" s="1728"/>
      <c r="AL15" s="1729"/>
    </row>
    <row r="16" spans="1:41" ht="12.75" customHeight="1">
      <c r="B16" s="434"/>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row>
    <row r="17" spans="1:39" ht="21" customHeight="1">
      <c r="B17" s="1730" t="s">
        <v>148</v>
      </c>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1"/>
      <c r="Z17" s="1731"/>
      <c r="AA17" s="1731"/>
      <c r="AB17" s="1731"/>
      <c r="AC17" s="1731"/>
      <c r="AD17" s="1731"/>
      <c r="AE17" s="1731"/>
      <c r="AF17" s="1731"/>
      <c r="AG17" s="1731"/>
      <c r="AH17" s="1731"/>
      <c r="AI17" s="1731"/>
      <c r="AJ17" s="1731"/>
      <c r="AK17" s="1731"/>
      <c r="AL17" s="1732"/>
    </row>
    <row r="18" spans="1:39" ht="27.75" customHeight="1">
      <c r="B18" s="1711" t="s">
        <v>192</v>
      </c>
      <c r="C18" s="1712"/>
      <c r="D18" s="1712"/>
      <c r="E18" s="1712"/>
      <c r="F18" s="1712"/>
      <c r="G18" s="1712"/>
      <c r="H18" s="1712"/>
      <c r="I18" s="1712"/>
      <c r="J18" s="1712"/>
      <c r="K18" s="1712"/>
      <c r="L18" s="1712"/>
      <c r="M18" s="1712"/>
      <c r="N18" s="1712"/>
      <c r="O18" s="1712"/>
      <c r="P18" s="1712"/>
      <c r="Q18" s="1712"/>
      <c r="R18" s="1712"/>
      <c r="S18" s="1713">
        <f>ROUNDUP(S11/50,1)</f>
        <v>0</v>
      </c>
      <c r="T18" s="1713"/>
      <c r="U18" s="1713"/>
      <c r="V18" s="1713"/>
      <c r="W18" s="1713"/>
      <c r="X18" s="1713"/>
      <c r="Y18" s="1713"/>
      <c r="Z18" s="1713"/>
      <c r="AA18" s="1713"/>
      <c r="AB18" s="1713"/>
      <c r="AC18" s="1713"/>
      <c r="AD18" s="1713"/>
      <c r="AE18" s="446" t="s">
        <v>518</v>
      </c>
      <c r="AF18" s="449"/>
      <c r="AG18" s="1318"/>
      <c r="AH18" s="1318"/>
      <c r="AI18" s="1318"/>
      <c r="AJ18" s="1318"/>
      <c r="AK18" s="1318"/>
      <c r="AL18" s="1714"/>
    </row>
    <row r="19" spans="1:39" ht="27.75" customHeight="1">
      <c r="B19" s="1715" t="s">
        <v>599</v>
      </c>
      <c r="C19" s="1716"/>
      <c r="D19" s="1716"/>
      <c r="E19" s="1716"/>
      <c r="F19" s="1716"/>
      <c r="G19" s="1716"/>
      <c r="H19" s="1716"/>
      <c r="I19" s="1716"/>
      <c r="J19" s="1716"/>
      <c r="K19" s="1716"/>
      <c r="L19" s="1716"/>
      <c r="M19" s="1716"/>
      <c r="N19" s="1716"/>
      <c r="O19" s="1716"/>
      <c r="P19" s="1716"/>
      <c r="Q19" s="1716"/>
      <c r="R19" s="1716"/>
      <c r="S19" s="1717"/>
      <c r="T19" s="1717"/>
      <c r="U19" s="1717"/>
      <c r="V19" s="1717"/>
      <c r="W19" s="1717"/>
      <c r="X19" s="1717"/>
      <c r="Y19" s="1717"/>
      <c r="Z19" s="1717"/>
      <c r="AA19" s="1717"/>
      <c r="AB19" s="1717"/>
      <c r="AC19" s="1717"/>
      <c r="AD19" s="1717"/>
      <c r="AE19" s="447" t="s">
        <v>518</v>
      </c>
      <c r="AF19" s="450"/>
      <c r="AG19" s="1718" t="s">
        <v>578</v>
      </c>
      <c r="AH19" s="1718"/>
      <c r="AI19" s="1718"/>
      <c r="AJ19" s="1718"/>
      <c r="AK19" s="1718"/>
      <c r="AL19" s="1719"/>
    </row>
    <row r="20" spans="1:39" ht="12.75" customHeight="1">
      <c r="A20" s="171"/>
      <c r="B20" s="248"/>
      <c r="C20" s="248"/>
      <c r="D20" s="248"/>
      <c r="E20" s="248"/>
      <c r="F20" s="248"/>
      <c r="G20" s="248"/>
      <c r="H20" s="248"/>
      <c r="I20" s="248"/>
      <c r="J20" s="248"/>
      <c r="K20" s="248"/>
      <c r="L20" s="248"/>
      <c r="M20" s="248"/>
      <c r="N20" s="248"/>
      <c r="O20" s="248"/>
      <c r="P20" s="248"/>
      <c r="Q20" s="248"/>
      <c r="R20" s="248"/>
      <c r="S20" s="442"/>
      <c r="T20" s="442"/>
      <c r="U20" s="442"/>
      <c r="V20" s="442"/>
      <c r="W20" s="442"/>
      <c r="X20" s="442"/>
      <c r="Y20" s="442"/>
      <c r="Z20" s="442"/>
      <c r="AA20" s="442"/>
      <c r="AB20" s="442"/>
      <c r="AC20" s="442"/>
      <c r="AD20" s="442"/>
      <c r="AE20" s="448"/>
      <c r="AF20" s="448"/>
      <c r="AG20" s="451"/>
      <c r="AH20" s="451"/>
      <c r="AI20" s="451"/>
      <c r="AJ20" s="451"/>
      <c r="AK20" s="451"/>
      <c r="AL20" s="451"/>
      <c r="AM20" s="171"/>
    </row>
    <row r="21" spans="1:39" ht="27.75" customHeight="1">
      <c r="A21" s="171"/>
      <c r="B21" s="1697" t="s">
        <v>71</v>
      </c>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699"/>
      <c r="AM21" s="171"/>
    </row>
    <row r="22" spans="1:39" ht="27.75" customHeight="1">
      <c r="B22" s="1707" t="s">
        <v>201</v>
      </c>
      <c r="C22" s="1701"/>
      <c r="D22" s="1701"/>
      <c r="E22" s="1701"/>
      <c r="F22" s="1701"/>
      <c r="G22" s="1701"/>
      <c r="H22" s="1701"/>
      <c r="I22" s="1701"/>
      <c r="J22" s="1701"/>
      <c r="K22" s="1701"/>
      <c r="L22" s="1701"/>
      <c r="M22" s="1701"/>
      <c r="N22" s="1701"/>
      <c r="O22" s="1701"/>
      <c r="P22" s="1701"/>
      <c r="Q22" s="1701"/>
      <c r="R22" s="1708"/>
      <c r="S22" s="1700" t="s">
        <v>601</v>
      </c>
      <c r="T22" s="1701"/>
      <c r="U22" s="1701"/>
      <c r="V22" s="1701"/>
      <c r="W22" s="1701"/>
      <c r="X22" s="1701"/>
      <c r="Y22" s="1701"/>
      <c r="Z22" s="1701"/>
      <c r="AA22" s="1701"/>
      <c r="AB22" s="1701"/>
      <c r="AC22" s="1701"/>
      <c r="AD22" s="1701"/>
      <c r="AE22" s="1701"/>
      <c r="AF22" s="1701"/>
      <c r="AG22" s="1701"/>
      <c r="AH22" s="1701"/>
      <c r="AI22" s="1702"/>
      <c r="AJ22" s="1702"/>
      <c r="AK22" s="1702"/>
      <c r="AL22" s="1703"/>
    </row>
    <row r="23" spans="1:39" ht="47.25" customHeight="1">
      <c r="B23" s="1709"/>
      <c r="C23" s="1710"/>
      <c r="D23" s="1710"/>
      <c r="E23" s="1710"/>
      <c r="F23" s="1710"/>
      <c r="G23" s="1710"/>
      <c r="H23" s="1710"/>
      <c r="I23" s="1710"/>
      <c r="J23" s="1710"/>
      <c r="K23" s="1710"/>
      <c r="L23" s="1710"/>
      <c r="M23" s="1710"/>
      <c r="N23" s="1710"/>
      <c r="O23" s="1710"/>
      <c r="P23" s="1710"/>
      <c r="Q23" s="1710"/>
      <c r="R23" s="1710"/>
      <c r="S23" s="1704" t="s">
        <v>602</v>
      </c>
      <c r="T23" s="1704"/>
      <c r="U23" s="1704"/>
      <c r="V23" s="1704"/>
      <c r="W23" s="1704"/>
      <c r="X23" s="1704"/>
      <c r="Y23" s="1704"/>
      <c r="Z23" s="1704"/>
      <c r="AA23" s="1704"/>
      <c r="AB23" s="1704"/>
      <c r="AC23" s="1704"/>
      <c r="AD23" s="1704"/>
      <c r="AE23" s="1704"/>
      <c r="AF23" s="1704" t="s">
        <v>603</v>
      </c>
      <c r="AG23" s="1704"/>
      <c r="AH23" s="1704"/>
      <c r="AI23" s="1705" t="s">
        <v>103</v>
      </c>
      <c r="AJ23" s="1705"/>
      <c r="AK23" s="1705"/>
      <c r="AL23" s="1706"/>
    </row>
    <row r="24" spans="1:39" ht="27.75" customHeight="1">
      <c r="B24" s="435">
        <v>1</v>
      </c>
      <c r="C24" s="1693"/>
      <c r="D24" s="1693"/>
      <c r="E24" s="1693"/>
      <c r="F24" s="1693"/>
      <c r="G24" s="1693"/>
      <c r="H24" s="1693"/>
      <c r="I24" s="1693"/>
      <c r="J24" s="1693"/>
      <c r="K24" s="1693"/>
      <c r="L24" s="1693"/>
      <c r="M24" s="1693"/>
      <c r="N24" s="1693"/>
      <c r="O24" s="1693"/>
      <c r="P24" s="1693"/>
      <c r="Q24" s="1693"/>
      <c r="R24" s="1693"/>
      <c r="S24" s="1693"/>
      <c r="T24" s="1693"/>
      <c r="U24" s="1693"/>
      <c r="V24" s="1693"/>
      <c r="W24" s="1693"/>
      <c r="X24" s="1693"/>
      <c r="Y24" s="1693"/>
      <c r="Z24" s="1693"/>
      <c r="AA24" s="1693"/>
      <c r="AB24" s="1693"/>
      <c r="AC24" s="1693"/>
      <c r="AD24" s="1693"/>
      <c r="AE24" s="1693"/>
      <c r="AF24" s="1693"/>
      <c r="AG24" s="1693"/>
      <c r="AH24" s="439" t="s">
        <v>39</v>
      </c>
      <c r="AI24" s="1693"/>
      <c r="AJ24" s="1693"/>
      <c r="AK24" s="1693"/>
      <c r="AL24" s="1694"/>
    </row>
    <row r="25" spans="1:39" ht="27.75" customHeight="1">
      <c r="B25" s="435">
        <v>2</v>
      </c>
      <c r="C25" s="1693"/>
      <c r="D25" s="1693"/>
      <c r="E25" s="1693"/>
      <c r="F25" s="1693"/>
      <c r="G25" s="1693"/>
      <c r="H25" s="1693"/>
      <c r="I25" s="1693"/>
      <c r="J25" s="1693"/>
      <c r="K25" s="1693"/>
      <c r="L25" s="1693"/>
      <c r="M25" s="1693"/>
      <c r="N25" s="1693"/>
      <c r="O25" s="1693"/>
      <c r="P25" s="1693"/>
      <c r="Q25" s="1693"/>
      <c r="R25" s="1693"/>
      <c r="S25" s="1693"/>
      <c r="T25" s="1693"/>
      <c r="U25" s="1693"/>
      <c r="V25" s="1693"/>
      <c r="W25" s="1693"/>
      <c r="X25" s="1693"/>
      <c r="Y25" s="1693"/>
      <c r="Z25" s="1693"/>
      <c r="AA25" s="1693"/>
      <c r="AB25" s="1693"/>
      <c r="AC25" s="1693"/>
      <c r="AD25" s="1693"/>
      <c r="AE25" s="1693"/>
      <c r="AF25" s="1693"/>
      <c r="AG25" s="1693"/>
      <c r="AH25" s="439" t="s">
        <v>39</v>
      </c>
      <c r="AI25" s="1693"/>
      <c r="AJ25" s="1693"/>
      <c r="AK25" s="1693"/>
      <c r="AL25" s="1694"/>
    </row>
    <row r="26" spans="1:39" ht="27.75" customHeight="1">
      <c r="B26" s="435">
        <v>3</v>
      </c>
      <c r="C26" s="1693"/>
      <c r="D26" s="1693"/>
      <c r="E26" s="1693"/>
      <c r="F26" s="1693"/>
      <c r="G26" s="1693"/>
      <c r="H26" s="1693"/>
      <c r="I26" s="1693"/>
      <c r="J26" s="1693"/>
      <c r="K26" s="1693"/>
      <c r="L26" s="1693"/>
      <c r="M26" s="1693"/>
      <c r="N26" s="1693"/>
      <c r="O26" s="1693"/>
      <c r="P26" s="1693"/>
      <c r="Q26" s="1693"/>
      <c r="R26" s="1693"/>
      <c r="S26" s="1693"/>
      <c r="T26" s="1693"/>
      <c r="U26" s="1693"/>
      <c r="V26" s="1693"/>
      <c r="W26" s="1693"/>
      <c r="X26" s="1693"/>
      <c r="Y26" s="1693"/>
      <c r="Z26" s="1693"/>
      <c r="AA26" s="1693"/>
      <c r="AB26" s="1693"/>
      <c r="AC26" s="1693"/>
      <c r="AD26" s="1693"/>
      <c r="AE26" s="1693"/>
      <c r="AF26" s="1693"/>
      <c r="AG26" s="1693"/>
      <c r="AH26" s="439" t="s">
        <v>39</v>
      </c>
      <c r="AI26" s="1693"/>
      <c r="AJ26" s="1693"/>
      <c r="AK26" s="1693"/>
      <c r="AL26" s="1694"/>
    </row>
    <row r="27" spans="1:39" ht="27.75" customHeight="1">
      <c r="B27" s="436">
        <v>4</v>
      </c>
      <c r="C27" s="1695"/>
      <c r="D27" s="1695"/>
      <c r="E27" s="1695"/>
      <c r="F27" s="1695"/>
      <c r="G27" s="1695"/>
      <c r="H27" s="1695"/>
      <c r="I27" s="1695"/>
      <c r="J27" s="1695"/>
      <c r="K27" s="1695"/>
      <c r="L27" s="1695"/>
      <c r="M27" s="1695"/>
      <c r="N27" s="1695"/>
      <c r="O27" s="1695"/>
      <c r="P27" s="1695"/>
      <c r="Q27" s="1695"/>
      <c r="R27" s="1695"/>
      <c r="S27" s="1695"/>
      <c r="T27" s="1695"/>
      <c r="U27" s="1695"/>
      <c r="V27" s="1695"/>
      <c r="W27" s="1695"/>
      <c r="X27" s="1695"/>
      <c r="Y27" s="1695"/>
      <c r="Z27" s="1695"/>
      <c r="AA27" s="1695"/>
      <c r="AB27" s="1695"/>
      <c r="AC27" s="1695"/>
      <c r="AD27" s="1695"/>
      <c r="AE27" s="1695"/>
      <c r="AF27" s="1695"/>
      <c r="AG27" s="1695"/>
      <c r="AH27" s="440" t="s">
        <v>39</v>
      </c>
      <c r="AI27" s="1695"/>
      <c r="AJ27" s="1695"/>
      <c r="AK27" s="1695"/>
      <c r="AL27" s="1696"/>
    </row>
    <row r="28" spans="1:39" ht="15" customHeight="1">
      <c r="B28" s="1689" t="s">
        <v>604</v>
      </c>
      <c r="C28" s="1690"/>
      <c r="D28" s="1690"/>
      <c r="E28" s="1690"/>
      <c r="F28" s="1690"/>
      <c r="G28" s="1690"/>
      <c r="H28" s="1690"/>
      <c r="I28" s="1690"/>
      <c r="J28" s="1690"/>
      <c r="K28" s="1690"/>
      <c r="L28" s="1690"/>
      <c r="M28" s="1690"/>
      <c r="N28" s="1690"/>
      <c r="O28" s="1690"/>
      <c r="P28" s="1690"/>
      <c r="Q28" s="1690"/>
      <c r="R28" s="1690"/>
      <c r="S28" s="1690"/>
      <c r="T28" s="1690"/>
      <c r="U28" s="1690"/>
      <c r="V28" s="1690"/>
      <c r="W28" s="1690"/>
      <c r="X28" s="1690"/>
      <c r="Y28" s="1690"/>
      <c r="Z28" s="1690"/>
      <c r="AA28" s="1690"/>
      <c r="AB28" s="1690"/>
      <c r="AC28" s="1690"/>
      <c r="AD28" s="1690"/>
      <c r="AE28" s="1690"/>
      <c r="AF28" s="1690"/>
      <c r="AG28" s="1690"/>
      <c r="AH28" s="1690"/>
      <c r="AI28" s="1683" t="s">
        <v>586</v>
      </c>
      <c r="AJ28" s="1683"/>
      <c r="AK28" s="1683"/>
      <c r="AL28" s="1684"/>
    </row>
    <row r="29" spans="1:39" ht="36.75" customHeight="1">
      <c r="B29" s="1691"/>
      <c r="C29" s="1692"/>
      <c r="D29" s="1692"/>
      <c r="E29" s="1692"/>
      <c r="F29" s="1692"/>
      <c r="G29" s="1692"/>
      <c r="H29" s="1692"/>
      <c r="I29" s="1692"/>
      <c r="J29" s="1692"/>
      <c r="K29" s="1692"/>
      <c r="L29" s="1692"/>
      <c r="M29" s="1692"/>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85"/>
      <c r="AJ29" s="1685"/>
      <c r="AK29" s="1685"/>
      <c r="AL29" s="1686"/>
    </row>
    <row r="30" spans="1:39" ht="9.75" customHeight="1">
      <c r="B30" s="434"/>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row>
    <row r="31" spans="1:39" ht="22.5" customHeight="1">
      <c r="B31" s="1687" t="s">
        <v>458</v>
      </c>
      <c r="C31" s="1687"/>
      <c r="D31" s="1687"/>
      <c r="E31" s="1687"/>
      <c r="F31" s="1687"/>
      <c r="G31" s="1687"/>
      <c r="H31" s="1688" t="s">
        <v>605</v>
      </c>
      <c r="I31" s="1688"/>
      <c r="J31" s="1688"/>
      <c r="K31" s="1688"/>
      <c r="L31" s="1688"/>
      <c r="M31" s="1688"/>
      <c r="N31" s="1688"/>
      <c r="O31" s="1688"/>
      <c r="P31" s="1688"/>
      <c r="Q31" s="1688"/>
      <c r="R31" s="1688"/>
      <c r="S31" s="1688"/>
      <c r="T31" s="1688"/>
      <c r="U31" s="1688"/>
      <c r="V31" s="1688"/>
      <c r="W31" s="1688"/>
      <c r="X31" s="1688"/>
      <c r="Y31" s="1688"/>
      <c r="Z31" s="1688"/>
      <c r="AA31" s="1688"/>
      <c r="AB31" s="1688"/>
      <c r="AC31" s="1688"/>
      <c r="AD31" s="1688"/>
      <c r="AE31" s="1688"/>
      <c r="AF31" s="1688"/>
      <c r="AG31" s="1688"/>
      <c r="AH31" s="1688"/>
      <c r="AI31" s="1688"/>
      <c r="AJ31" s="1688"/>
      <c r="AK31" s="1688"/>
      <c r="AL31" s="1688"/>
    </row>
    <row r="32" spans="1:39" ht="8.25" customHeight="1">
      <c r="B32" s="434"/>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row>
    <row r="33" spans="2:39" s="430" customFormat="1" ht="17.25" customHeight="1">
      <c r="B33" s="1682" t="s">
        <v>606</v>
      </c>
      <c r="C33" s="1682"/>
      <c r="D33" s="1682"/>
      <c r="E33" s="1682"/>
      <c r="F33" s="1682"/>
      <c r="G33" s="1682"/>
      <c r="H33" s="1682"/>
      <c r="I33" s="1682"/>
      <c r="J33" s="1682"/>
      <c r="K33" s="1682"/>
      <c r="L33" s="1682"/>
      <c r="M33" s="1682"/>
      <c r="N33" s="1682"/>
      <c r="O33" s="1682"/>
      <c r="P33" s="1682"/>
      <c r="Q33" s="1682"/>
      <c r="R33" s="1682"/>
      <c r="S33" s="1682"/>
      <c r="T33" s="1682"/>
      <c r="U33" s="1682"/>
      <c r="V33" s="1682"/>
      <c r="W33" s="1682"/>
      <c r="X33" s="1682"/>
      <c r="Y33" s="1682"/>
      <c r="Z33" s="1682"/>
      <c r="AA33" s="1682"/>
      <c r="AB33" s="1682"/>
      <c r="AC33" s="1682"/>
      <c r="AD33" s="1682"/>
      <c r="AE33" s="1682"/>
      <c r="AF33" s="1682"/>
      <c r="AG33" s="1682"/>
      <c r="AH33" s="1682"/>
      <c r="AI33" s="1682"/>
      <c r="AJ33" s="1682"/>
      <c r="AK33" s="1682"/>
      <c r="AL33" s="1682"/>
    </row>
    <row r="34" spans="2:39" s="430" customFormat="1" ht="45.75" customHeight="1">
      <c r="B34" s="1682"/>
      <c r="C34" s="1682"/>
      <c r="D34" s="1682"/>
      <c r="E34" s="1682"/>
      <c r="F34" s="1682"/>
      <c r="G34" s="1682"/>
      <c r="H34" s="1682"/>
      <c r="I34" s="1682"/>
      <c r="J34" s="1682"/>
      <c r="K34" s="1682"/>
      <c r="L34" s="1682"/>
      <c r="M34" s="1682"/>
      <c r="N34" s="1682"/>
      <c r="O34" s="1682"/>
      <c r="P34" s="1682"/>
      <c r="Q34" s="1682"/>
      <c r="R34" s="1682"/>
      <c r="S34" s="1682"/>
      <c r="T34" s="1682"/>
      <c r="U34" s="1682"/>
      <c r="V34" s="1682"/>
      <c r="W34" s="1682"/>
      <c r="X34" s="1682"/>
      <c r="Y34" s="1682"/>
      <c r="Z34" s="1682"/>
      <c r="AA34" s="1682"/>
      <c r="AB34" s="1682"/>
      <c r="AC34" s="1682"/>
      <c r="AD34" s="1682"/>
      <c r="AE34" s="1682"/>
      <c r="AF34" s="1682"/>
      <c r="AG34" s="1682"/>
      <c r="AH34" s="1682"/>
      <c r="AI34" s="1682"/>
      <c r="AJ34" s="1682"/>
      <c r="AK34" s="1682"/>
      <c r="AL34" s="1682"/>
      <c r="AM34" s="452"/>
    </row>
    <row r="35" spans="2:39" s="430" customFormat="1" ht="11.25">
      <c r="B35" s="430" t="s">
        <v>370</v>
      </c>
      <c r="AM35" s="453"/>
    </row>
    <row r="36" spans="2:39" s="430" customFormat="1" ht="11.25">
      <c r="B36" s="430" t="s">
        <v>370</v>
      </c>
      <c r="AM36" s="453"/>
    </row>
  </sheetData>
  <protectedRanges>
    <protectedRange sqref="L7:Z7 AI7:AL7 L6:AL6 L8:AL8" name="範囲1_2_1_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B22:R23"/>
    <mergeCell ref="AI24:AL24"/>
    <mergeCell ref="C25:R25"/>
    <mergeCell ref="S25:AE25"/>
    <mergeCell ref="AF25:AG25"/>
    <mergeCell ref="AI25:AL25"/>
    <mergeCell ref="C24:R24"/>
    <mergeCell ref="S24:AE24"/>
    <mergeCell ref="AF24:AG24"/>
    <mergeCell ref="AI26:AL26"/>
    <mergeCell ref="C27:R27"/>
    <mergeCell ref="S27:AE27"/>
    <mergeCell ref="AF27:AG27"/>
    <mergeCell ref="AI27:AL27"/>
    <mergeCell ref="C26:R26"/>
    <mergeCell ref="S26:AE26"/>
    <mergeCell ref="AF26:AG26"/>
    <mergeCell ref="B33:AL34"/>
    <mergeCell ref="AI28:AL28"/>
    <mergeCell ref="AI29:AL29"/>
    <mergeCell ref="B31:G31"/>
    <mergeCell ref="H31:AL31"/>
    <mergeCell ref="B28:AH29"/>
  </mergeCells>
  <phoneticPr fontId="8"/>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topLeftCell="A16" zoomScale="60" workbookViewId="0">
      <selection activeCell="AR19" sqref="AR19"/>
    </sheetView>
  </sheetViews>
  <sheetFormatPr defaultColWidth="3.375" defaultRowHeight="14.25"/>
  <cols>
    <col min="1" max="1" width="1.625" style="482" customWidth="1"/>
    <col min="2" max="6" width="4.875" style="482" customWidth="1"/>
    <col min="7" max="7" width="5.25" style="482" customWidth="1"/>
    <col min="8" max="11" width="3.375" style="482" customWidth="1"/>
    <col min="12" max="12" width="2" style="482" customWidth="1"/>
    <col min="13" max="13" width="3.875" style="482" customWidth="1"/>
    <col min="14" max="16" width="4.875" style="482" customWidth="1"/>
    <col min="17" max="28" width="3.375" style="482" customWidth="1"/>
    <col min="29" max="29" width="2" style="482" customWidth="1"/>
    <col min="30" max="16384" width="3.375" style="482"/>
  </cols>
  <sheetData>
    <row r="1" spans="1:29" ht="20.100000000000001" customHeight="1">
      <c r="B1" s="1759" t="s">
        <v>647</v>
      </c>
      <c r="C1" s="1759"/>
      <c r="D1" s="1759"/>
    </row>
    <row r="2" spans="1:29" ht="20.100000000000001" customHeight="1">
      <c r="A2" s="483"/>
      <c r="B2" s="483"/>
      <c r="C2" s="483"/>
      <c r="D2" s="483"/>
      <c r="E2" s="483"/>
      <c r="F2" s="483"/>
      <c r="G2" s="483"/>
      <c r="H2" s="483"/>
      <c r="I2" s="483"/>
      <c r="J2" s="483"/>
      <c r="K2" s="483"/>
      <c r="L2" s="483"/>
      <c r="M2" s="483"/>
      <c r="N2" s="483"/>
      <c r="O2" s="483"/>
      <c r="P2" s="483"/>
      <c r="Q2" s="483"/>
      <c r="R2" s="483"/>
      <c r="S2" s="483"/>
      <c r="T2" s="1760" t="s">
        <v>648</v>
      </c>
      <c r="U2" s="1760"/>
      <c r="V2" s="1760"/>
      <c r="W2" s="1760"/>
      <c r="X2" s="1760"/>
      <c r="Y2" s="1760"/>
      <c r="Z2" s="1760"/>
      <c r="AA2" s="1760"/>
      <c r="AB2" s="1760"/>
      <c r="AC2" s="483"/>
    </row>
    <row r="3" spans="1:29" ht="20.100000000000001" customHeight="1">
      <c r="A3" s="483"/>
      <c r="B3" s="483"/>
      <c r="C3" s="483"/>
      <c r="D3" s="483"/>
      <c r="E3" s="483"/>
      <c r="F3" s="483"/>
      <c r="G3" s="483"/>
      <c r="H3" s="483"/>
      <c r="I3" s="483"/>
      <c r="J3" s="483"/>
      <c r="K3" s="483"/>
      <c r="L3" s="483"/>
      <c r="M3" s="483"/>
      <c r="N3" s="483"/>
      <c r="O3" s="483"/>
      <c r="P3" s="483"/>
      <c r="Q3" s="483"/>
      <c r="R3" s="483"/>
      <c r="S3" s="483"/>
      <c r="T3" s="484"/>
      <c r="U3" s="484"/>
      <c r="V3" s="484"/>
      <c r="W3" s="484"/>
      <c r="X3" s="484"/>
      <c r="Y3" s="484"/>
      <c r="Z3" s="484"/>
      <c r="AA3" s="484"/>
      <c r="AB3" s="484"/>
      <c r="AC3" s="483"/>
    </row>
    <row r="4" spans="1:29" ht="20.100000000000001" customHeight="1">
      <c r="A4" s="1761" t="s">
        <v>649</v>
      </c>
      <c r="B4" s="1762"/>
      <c r="C4" s="1762"/>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row>
    <row r="5" spans="1:29" s="486" customFormat="1" ht="20.100000000000001" customHeight="1">
      <c r="A5" s="483"/>
      <c r="B5" s="483"/>
      <c r="C5" s="483"/>
      <c r="D5" s="483"/>
      <c r="E5" s="483"/>
      <c r="F5" s="483"/>
      <c r="G5" s="483"/>
      <c r="H5" s="483"/>
      <c r="I5" s="483"/>
      <c r="J5" s="483"/>
      <c r="K5" s="483"/>
      <c r="L5" s="483"/>
      <c r="M5" s="485"/>
      <c r="N5" s="483"/>
      <c r="O5" s="485"/>
      <c r="P5" s="485"/>
      <c r="Q5" s="485"/>
      <c r="R5" s="485"/>
      <c r="S5" s="485"/>
      <c r="T5" s="485"/>
      <c r="U5" s="485"/>
      <c r="V5" s="485"/>
      <c r="W5" s="485"/>
      <c r="X5" s="485"/>
      <c r="Y5" s="485"/>
      <c r="Z5" s="485"/>
      <c r="AA5" s="485"/>
      <c r="AB5" s="485"/>
      <c r="AC5" s="483"/>
    </row>
    <row r="6" spans="1:29" s="489" customFormat="1" ht="20.100000000000001" customHeight="1">
      <c r="A6" s="487"/>
      <c r="B6" s="487" t="s">
        <v>650</v>
      </c>
      <c r="C6" s="487"/>
      <c r="D6" s="487"/>
      <c r="E6" s="487"/>
      <c r="F6" s="487"/>
      <c r="G6" s="487"/>
      <c r="H6" s="487"/>
      <c r="I6" s="487"/>
      <c r="J6" s="487"/>
      <c r="K6" s="487"/>
      <c r="L6" s="487"/>
      <c r="M6" s="488"/>
      <c r="N6" s="488"/>
      <c r="O6" s="488"/>
      <c r="P6" s="488"/>
      <c r="Q6" s="488"/>
      <c r="R6" s="488"/>
      <c r="S6" s="488"/>
      <c r="T6" s="488"/>
      <c r="U6" s="488"/>
      <c r="V6" s="488"/>
      <c r="W6" s="488"/>
      <c r="X6" s="488"/>
      <c r="Y6" s="488"/>
      <c r="Z6" s="488"/>
      <c r="AA6" s="488"/>
      <c r="AB6" s="488"/>
      <c r="AC6" s="487"/>
    </row>
    <row r="7" spans="1:29" ht="20.100000000000001" customHeight="1" thickBot="1">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row>
    <row r="8" spans="1:29" ht="30" customHeight="1">
      <c r="A8" s="483"/>
      <c r="B8" s="1763" t="s">
        <v>651</v>
      </c>
      <c r="C8" s="1764"/>
      <c r="D8" s="1764"/>
      <c r="E8" s="1764"/>
      <c r="F8" s="1765"/>
      <c r="G8" s="1766" t="s">
        <v>652</v>
      </c>
      <c r="H8" s="1767"/>
      <c r="I8" s="1767"/>
      <c r="J8" s="1767"/>
      <c r="K8" s="1767"/>
      <c r="L8" s="1767"/>
      <c r="M8" s="1767"/>
      <c r="N8" s="1767"/>
      <c r="O8" s="1767"/>
      <c r="P8" s="1767"/>
      <c r="Q8" s="1767"/>
      <c r="R8" s="1767"/>
      <c r="S8" s="1767"/>
      <c r="T8" s="1767"/>
      <c r="U8" s="1767"/>
      <c r="V8" s="1767"/>
      <c r="W8" s="1767"/>
      <c r="X8" s="1767"/>
      <c r="Y8" s="1767"/>
      <c r="Z8" s="1767"/>
      <c r="AA8" s="1767"/>
      <c r="AB8" s="1768"/>
      <c r="AC8" s="485"/>
    </row>
    <row r="9" spans="1:29" ht="36" customHeight="1">
      <c r="A9" s="483"/>
      <c r="B9" s="1769" t="s">
        <v>653</v>
      </c>
      <c r="C9" s="1770"/>
      <c r="D9" s="1770"/>
      <c r="E9" s="1770"/>
      <c r="F9" s="1771"/>
      <c r="G9" s="1772"/>
      <c r="H9" s="1773"/>
      <c r="I9" s="1773"/>
      <c r="J9" s="1773"/>
      <c r="K9" s="1773"/>
      <c r="L9" s="1773"/>
      <c r="M9" s="1773"/>
      <c r="N9" s="1773"/>
      <c r="O9" s="1773"/>
      <c r="P9" s="1773"/>
      <c r="Q9" s="1773"/>
      <c r="R9" s="1773"/>
      <c r="S9" s="1773"/>
      <c r="T9" s="1773"/>
      <c r="U9" s="1773"/>
      <c r="V9" s="1773"/>
      <c r="W9" s="1773"/>
      <c r="X9" s="1773"/>
      <c r="Y9" s="1773"/>
      <c r="Z9" s="1773"/>
      <c r="AA9" s="1773"/>
      <c r="AB9" s="1774"/>
      <c r="AC9" s="485"/>
    </row>
    <row r="10" spans="1:29" ht="19.5" customHeight="1">
      <c r="A10" s="483"/>
      <c r="B10" s="1775" t="s">
        <v>654</v>
      </c>
      <c r="C10" s="1776"/>
      <c r="D10" s="1776"/>
      <c r="E10" s="1776"/>
      <c r="F10" s="1777"/>
      <c r="G10" s="1784" t="s">
        <v>655</v>
      </c>
      <c r="H10" s="1785"/>
      <c r="I10" s="1785"/>
      <c r="J10" s="1785"/>
      <c r="K10" s="1785"/>
      <c r="L10" s="1785"/>
      <c r="M10" s="1785"/>
      <c r="N10" s="1785"/>
      <c r="O10" s="1785"/>
      <c r="P10" s="1785"/>
      <c r="Q10" s="1785"/>
      <c r="R10" s="1785"/>
      <c r="S10" s="1785"/>
      <c r="T10" s="1786"/>
      <c r="U10" s="1790" t="s">
        <v>656</v>
      </c>
      <c r="V10" s="1791"/>
      <c r="W10" s="1791"/>
      <c r="X10" s="1791"/>
      <c r="Y10" s="1791"/>
      <c r="Z10" s="1791"/>
      <c r="AA10" s="1791"/>
      <c r="AB10" s="1792"/>
      <c r="AC10" s="485"/>
    </row>
    <row r="11" spans="1:29" ht="19.5" customHeight="1">
      <c r="A11" s="483"/>
      <c r="B11" s="1778"/>
      <c r="C11" s="1779"/>
      <c r="D11" s="1779"/>
      <c r="E11" s="1779"/>
      <c r="F11" s="1780"/>
      <c r="G11" s="1787"/>
      <c r="H11" s="1788"/>
      <c r="I11" s="1788"/>
      <c r="J11" s="1788"/>
      <c r="K11" s="1788"/>
      <c r="L11" s="1788"/>
      <c r="M11" s="1788"/>
      <c r="N11" s="1788"/>
      <c r="O11" s="1788"/>
      <c r="P11" s="1788"/>
      <c r="Q11" s="1788"/>
      <c r="R11" s="1788"/>
      <c r="S11" s="1788"/>
      <c r="T11" s="1789"/>
      <c r="U11" s="1793"/>
      <c r="V11" s="1794"/>
      <c r="W11" s="1794"/>
      <c r="X11" s="1794"/>
      <c r="Y11" s="1794"/>
      <c r="Z11" s="1794"/>
      <c r="AA11" s="1794"/>
      <c r="AB11" s="1795"/>
      <c r="AC11" s="485"/>
    </row>
    <row r="12" spans="1:29" ht="24.75" customHeight="1">
      <c r="A12" s="483"/>
      <c r="B12" s="1781"/>
      <c r="C12" s="1782"/>
      <c r="D12" s="1782"/>
      <c r="E12" s="1782"/>
      <c r="F12" s="1783"/>
      <c r="G12" s="1796" t="s">
        <v>657</v>
      </c>
      <c r="H12" s="1797"/>
      <c r="I12" s="1797"/>
      <c r="J12" s="1797"/>
      <c r="K12" s="1797"/>
      <c r="L12" s="1797"/>
      <c r="M12" s="1797"/>
      <c r="N12" s="1797"/>
      <c r="O12" s="1797"/>
      <c r="P12" s="1797"/>
      <c r="Q12" s="1797"/>
      <c r="R12" s="1797"/>
      <c r="S12" s="1797"/>
      <c r="T12" s="1798"/>
      <c r="U12" s="490"/>
      <c r="V12" s="490"/>
      <c r="W12" s="490"/>
      <c r="X12" s="490" t="s">
        <v>658</v>
      </c>
      <c r="Y12" s="490"/>
      <c r="Z12" s="490" t="s">
        <v>659</v>
      </c>
      <c r="AA12" s="490"/>
      <c r="AB12" s="491" t="s">
        <v>660</v>
      </c>
      <c r="AC12" s="485"/>
    </row>
    <row r="13" spans="1:29" ht="62.25" customHeight="1" thickBot="1">
      <c r="A13" s="483"/>
      <c r="B13" s="1775" t="s">
        <v>661</v>
      </c>
      <c r="C13" s="1776"/>
      <c r="D13" s="1776"/>
      <c r="E13" s="1776"/>
      <c r="F13" s="1777"/>
      <c r="G13" s="1799" t="s">
        <v>662</v>
      </c>
      <c r="H13" s="1800"/>
      <c r="I13" s="1800"/>
      <c r="J13" s="1800"/>
      <c r="K13" s="1800"/>
      <c r="L13" s="1800"/>
      <c r="M13" s="1800"/>
      <c r="N13" s="1800"/>
      <c r="O13" s="1800"/>
      <c r="P13" s="1800"/>
      <c r="Q13" s="1800"/>
      <c r="R13" s="1800"/>
      <c r="S13" s="1800"/>
      <c r="T13" s="1800"/>
      <c r="U13" s="1800"/>
      <c r="V13" s="1800"/>
      <c r="W13" s="1800"/>
      <c r="X13" s="1800"/>
      <c r="Y13" s="1800"/>
      <c r="Z13" s="1800"/>
      <c r="AA13" s="1800"/>
      <c r="AB13" s="1801"/>
      <c r="AC13" s="485"/>
    </row>
    <row r="14" spans="1:29" ht="33.75" customHeight="1">
      <c r="A14" s="483"/>
      <c r="B14" s="1804" t="s">
        <v>663</v>
      </c>
      <c r="C14" s="492"/>
      <c r="D14" s="1807" t="s">
        <v>664</v>
      </c>
      <c r="E14" s="1808"/>
      <c r="F14" s="1808"/>
      <c r="G14" s="1808"/>
      <c r="H14" s="1808"/>
      <c r="I14" s="1808"/>
      <c r="J14" s="1808"/>
      <c r="K14" s="1808"/>
      <c r="L14" s="1808"/>
      <c r="M14" s="1808"/>
      <c r="N14" s="1808"/>
      <c r="O14" s="1808"/>
      <c r="P14" s="1808"/>
      <c r="Q14" s="1809" t="s">
        <v>665</v>
      </c>
      <c r="R14" s="1809"/>
      <c r="S14" s="1809"/>
      <c r="T14" s="1809"/>
      <c r="U14" s="1809"/>
      <c r="V14" s="1809"/>
      <c r="W14" s="1809"/>
      <c r="X14" s="1809"/>
      <c r="Y14" s="1809"/>
      <c r="Z14" s="1809"/>
      <c r="AA14" s="1809"/>
      <c r="AB14" s="1810"/>
      <c r="AC14" s="485"/>
    </row>
    <row r="15" spans="1:29" ht="33.75" customHeight="1">
      <c r="A15" s="483"/>
      <c r="B15" s="1805"/>
      <c r="C15" s="490"/>
      <c r="D15" s="1796" t="s">
        <v>666</v>
      </c>
      <c r="E15" s="1797"/>
      <c r="F15" s="1797"/>
      <c r="G15" s="1797"/>
      <c r="H15" s="1797"/>
      <c r="I15" s="1797"/>
      <c r="J15" s="1797"/>
      <c r="K15" s="1797"/>
      <c r="L15" s="1797"/>
      <c r="M15" s="1797"/>
      <c r="N15" s="1797"/>
      <c r="O15" s="1797"/>
      <c r="P15" s="1797"/>
      <c r="Q15" s="1811" t="s">
        <v>667</v>
      </c>
      <c r="R15" s="1811"/>
      <c r="S15" s="1811"/>
      <c r="T15" s="1811"/>
      <c r="U15" s="1811"/>
      <c r="V15" s="1811"/>
      <c r="W15" s="1811"/>
      <c r="X15" s="1811"/>
      <c r="Y15" s="1811"/>
      <c r="Z15" s="1811"/>
      <c r="AA15" s="1811"/>
      <c r="AB15" s="1812"/>
      <c r="AC15" s="485"/>
    </row>
    <row r="16" spans="1:29" ht="33.75" customHeight="1">
      <c r="A16" s="483"/>
      <c r="B16" s="1805"/>
      <c r="C16" s="490"/>
      <c r="D16" s="1796" t="s">
        <v>668</v>
      </c>
      <c r="E16" s="1797"/>
      <c r="F16" s="1797"/>
      <c r="G16" s="1797"/>
      <c r="H16" s="1797"/>
      <c r="I16" s="1797"/>
      <c r="J16" s="1797"/>
      <c r="K16" s="1797"/>
      <c r="L16" s="1797"/>
      <c r="M16" s="1797"/>
      <c r="N16" s="1797"/>
      <c r="O16" s="1797"/>
      <c r="P16" s="1797"/>
      <c r="Q16" s="493" t="s">
        <v>669</v>
      </c>
      <c r="R16" s="493"/>
      <c r="S16" s="493"/>
      <c r="T16" s="493"/>
      <c r="U16" s="493"/>
      <c r="V16" s="493"/>
      <c r="W16" s="493"/>
      <c r="X16" s="493"/>
      <c r="Y16" s="493"/>
      <c r="Z16" s="493"/>
      <c r="AA16" s="493"/>
      <c r="AB16" s="494"/>
      <c r="AC16" s="485"/>
    </row>
    <row r="17" spans="1:32" ht="33.75" customHeight="1">
      <c r="A17" s="483"/>
      <c r="B17" s="1805"/>
      <c r="C17" s="490"/>
      <c r="D17" s="1796" t="s">
        <v>670</v>
      </c>
      <c r="E17" s="1797"/>
      <c r="F17" s="1797"/>
      <c r="G17" s="1797"/>
      <c r="H17" s="1797"/>
      <c r="I17" s="1797"/>
      <c r="J17" s="1797"/>
      <c r="K17" s="1797"/>
      <c r="L17" s="1797"/>
      <c r="M17" s="1797"/>
      <c r="N17" s="1797"/>
      <c r="O17" s="1797"/>
      <c r="P17" s="1797"/>
      <c r="Q17" s="493" t="s">
        <v>671</v>
      </c>
      <c r="R17" s="493"/>
      <c r="S17" s="493"/>
      <c r="T17" s="493"/>
      <c r="U17" s="493"/>
      <c r="V17" s="493"/>
      <c r="W17" s="493"/>
      <c r="X17" s="493"/>
      <c r="Y17" s="493"/>
      <c r="Z17" s="493"/>
      <c r="AA17" s="493"/>
      <c r="AB17" s="494"/>
      <c r="AC17" s="485"/>
    </row>
    <row r="18" spans="1:32" ht="33.75" customHeight="1">
      <c r="A18" s="483"/>
      <c r="B18" s="1805"/>
      <c r="C18" s="495"/>
      <c r="D18" s="1813" t="s">
        <v>672</v>
      </c>
      <c r="E18" s="1814"/>
      <c r="F18" s="1814"/>
      <c r="G18" s="1814"/>
      <c r="H18" s="1814"/>
      <c r="I18" s="1814"/>
      <c r="J18" s="1814"/>
      <c r="K18" s="1814"/>
      <c r="L18" s="1814"/>
      <c r="M18" s="1814"/>
      <c r="N18" s="1814"/>
      <c r="O18" s="1814"/>
      <c r="P18" s="1814"/>
      <c r="Q18" s="496" t="s">
        <v>671</v>
      </c>
      <c r="R18" s="496"/>
      <c r="S18" s="496"/>
      <c r="T18" s="496"/>
      <c r="U18" s="496"/>
      <c r="V18" s="496"/>
      <c r="W18" s="496"/>
      <c r="X18" s="496"/>
      <c r="Y18" s="496"/>
      <c r="Z18" s="496"/>
      <c r="AA18" s="496"/>
      <c r="AB18" s="497"/>
      <c r="AC18" s="485"/>
    </row>
    <row r="19" spans="1:32" ht="33.75" customHeight="1">
      <c r="A19" s="483"/>
      <c r="B19" s="1805"/>
      <c r="C19" s="498"/>
      <c r="D19" s="1796" t="s">
        <v>673</v>
      </c>
      <c r="E19" s="1797"/>
      <c r="F19" s="1797"/>
      <c r="G19" s="1797"/>
      <c r="H19" s="1797"/>
      <c r="I19" s="1797"/>
      <c r="J19" s="1797"/>
      <c r="K19" s="1797"/>
      <c r="L19" s="1797"/>
      <c r="M19" s="1797"/>
      <c r="N19" s="1797"/>
      <c r="O19" s="1797"/>
      <c r="P19" s="1797"/>
      <c r="Q19" s="493" t="s">
        <v>674</v>
      </c>
      <c r="R19" s="493"/>
      <c r="S19" s="493"/>
      <c r="T19" s="493"/>
      <c r="U19" s="493"/>
      <c r="V19" s="493"/>
      <c r="W19" s="493"/>
      <c r="X19" s="493"/>
      <c r="Y19" s="493"/>
      <c r="Z19" s="493"/>
      <c r="AA19" s="493"/>
      <c r="AB19" s="494"/>
      <c r="AC19" s="485"/>
    </row>
    <row r="20" spans="1:32" ht="33.75" customHeight="1">
      <c r="A20" s="483"/>
      <c r="B20" s="1805"/>
      <c r="C20" s="498"/>
      <c r="D20" s="1796" t="s">
        <v>675</v>
      </c>
      <c r="E20" s="1797"/>
      <c r="F20" s="1797"/>
      <c r="G20" s="1797"/>
      <c r="H20" s="1797"/>
      <c r="I20" s="1797"/>
      <c r="J20" s="1797"/>
      <c r="K20" s="1797"/>
      <c r="L20" s="1797"/>
      <c r="M20" s="1797"/>
      <c r="N20" s="1797"/>
      <c r="O20" s="1797"/>
      <c r="P20" s="1797"/>
      <c r="Q20" s="499" t="s">
        <v>676</v>
      </c>
      <c r="R20" s="499"/>
      <c r="S20" s="499"/>
      <c r="T20" s="499"/>
      <c r="U20" s="500"/>
      <c r="V20" s="500"/>
      <c r="W20" s="499"/>
      <c r="X20" s="499"/>
      <c r="Y20" s="499"/>
      <c r="Z20" s="499"/>
      <c r="AA20" s="499"/>
      <c r="AB20" s="501"/>
      <c r="AC20" s="485"/>
    </row>
    <row r="21" spans="1:32" ht="33.75" customHeight="1" thickBot="1">
      <c r="A21" s="483"/>
      <c r="B21" s="1806"/>
      <c r="C21" s="502"/>
      <c r="D21" s="1815" t="s">
        <v>677</v>
      </c>
      <c r="E21" s="1816"/>
      <c r="F21" s="1816"/>
      <c r="G21" s="1816"/>
      <c r="H21" s="1816"/>
      <c r="I21" s="1816"/>
      <c r="J21" s="1816"/>
      <c r="K21" s="1816"/>
      <c r="L21" s="1816"/>
      <c r="M21" s="1816"/>
      <c r="N21" s="1816"/>
      <c r="O21" s="1816"/>
      <c r="P21" s="1816"/>
      <c r="Q21" s="503" t="s">
        <v>678</v>
      </c>
      <c r="R21" s="503"/>
      <c r="S21" s="503"/>
      <c r="T21" s="503"/>
      <c r="U21" s="503"/>
      <c r="V21" s="503"/>
      <c r="W21" s="503"/>
      <c r="X21" s="503"/>
      <c r="Y21" s="503"/>
      <c r="Z21" s="503"/>
      <c r="AA21" s="503"/>
      <c r="AB21" s="504"/>
      <c r="AC21" s="485"/>
    </row>
    <row r="22" spans="1:32" ht="6.75" customHeight="1">
      <c r="A22" s="483"/>
      <c r="B22" s="1802"/>
      <c r="C22" s="1802"/>
      <c r="D22" s="1802"/>
      <c r="E22" s="1802"/>
      <c r="F22" s="1802"/>
      <c r="G22" s="1802"/>
      <c r="H22" s="1802"/>
      <c r="I22" s="1802"/>
      <c r="J22" s="1802"/>
      <c r="K22" s="1802"/>
      <c r="L22" s="1802"/>
      <c r="M22" s="1802"/>
      <c r="N22" s="1802"/>
      <c r="O22" s="1802"/>
      <c r="P22" s="1802"/>
      <c r="Q22" s="1802"/>
      <c r="R22" s="1802"/>
      <c r="S22" s="1802"/>
      <c r="T22" s="1802"/>
      <c r="U22" s="1802"/>
      <c r="V22" s="1802"/>
      <c r="W22" s="1802"/>
      <c r="X22" s="1802"/>
      <c r="Y22" s="1802"/>
      <c r="Z22" s="1802"/>
      <c r="AA22" s="1802"/>
      <c r="AB22" s="1802"/>
      <c r="AC22" s="485"/>
    </row>
    <row r="23" spans="1:32" ht="21" customHeight="1">
      <c r="A23" s="505"/>
      <c r="B23" s="1803" t="s">
        <v>679</v>
      </c>
      <c r="C23" s="1803"/>
      <c r="D23" s="1803"/>
      <c r="E23" s="1803"/>
      <c r="F23" s="1803"/>
      <c r="G23" s="1803"/>
      <c r="H23" s="1803"/>
      <c r="I23" s="1803"/>
      <c r="J23" s="1803"/>
      <c r="K23" s="1803"/>
      <c r="L23" s="1803"/>
      <c r="M23" s="1803"/>
      <c r="N23" s="1803"/>
      <c r="O23" s="1803"/>
      <c r="P23" s="1803"/>
      <c r="Q23" s="1803"/>
      <c r="R23" s="1803"/>
      <c r="S23" s="1803"/>
      <c r="T23" s="1803"/>
      <c r="U23" s="1803"/>
      <c r="V23" s="1803"/>
      <c r="W23" s="1803"/>
      <c r="X23" s="1803"/>
      <c r="Y23" s="1803"/>
      <c r="Z23" s="1803"/>
      <c r="AA23" s="1803"/>
      <c r="AB23" s="1803"/>
      <c r="AC23" s="506"/>
    </row>
    <row r="24" spans="1:32" ht="21" customHeight="1">
      <c r="A24" s="505"/>
      <c r="B24" s="1803"/>
      <c r="C24" s="1803"/>
      <c r="D24" s="1803"/>
      <c r="E24" s="1803"/>
      <c r="F24" s="1803"/>
      <c r="G24" s="1803"/>
      <c r="H24" s="1803"/>
      <c r="I24" s="1803"/>
      <c r="J24" s="1803"/>
      <c r="K24" s="1803"/>
      <c r="L24" s="1803"/>
      <c r="M24" s="1803"/>
      <c r="N24" s="1803"/>
      <c r="O24" s="1803"/>
      <c r="P24" s="1803"/>
      <c r="Q24" s="1803"/>
      <c r="R24" s="1803"/>
      <c r="S24" s="1803"/>
      <c r="T24" s="1803"/>
      <c r="U24" s="1803"/>
      <c r="V24" s="1803"/>
      <c r="W24" s="1803"/>
      <c r="X24" s="1803"/>
      <c r="Y24" s="1803"/>
      <c r="Z24" s="1803"/>
      <c r="AA24" s="1803"/>
      <c r="AB24" s="1803"/>
      <c r="AC24" s="506"/>
    </row>
    <row r="25" spans="1:32" ht="21" customHeight="1">
      <c r="A25" s="483"/>
      <c r="B25" s="1803"/>
      <c r="C25" s="1803"/>
      <c r="D25" s="1803"/>
      <c r="E25" s="1803"/>
      <c r="F25" s="1803"/>
      <c r="G25" s="1803"/>
      <c r="H25" s="1803"/>
      <c r="I25" s="1803"/>
      <c r="J25" s="1803"/>
      <c r="K25" s="1803"/>
      <c r="L25" s="1803"/>
      <c r="M25" s="1803"/>
      <c r="N25" s="1803"/>
      <c r="O25" s="1803"/>
      <c r="P25" s="1803"/>
      <c r="Q25" s="1803"/>
      <c r="R25" s="1803"/>
      <c r="S25" s="1803"/>
      <c r="T25" s="1803"/>
      <c r="U25" s="1803"/>
      <c r="V25" s="1803"/>
      <c r="W25" s="1803"/>
      <c r="X25" s="1803"/>
      <c r="Y25" s="1803"/>
      <c r="Z25" s="1803"/>
      <c r="AA25" s="1803"/>
      <c r="AB25" s="1803"/>
      <c r="AC25" s="506"/>
      <c r="AD25" s="486"/>
      <c r="AE25" s="486"/>
      <c r="AF25" s="486"/>
    </row>
    <row r="26" spans="1:32" ht="16.5" customHeight="1">
      <c r="A26" s="487"/>
      <c r="B26" s="1803"/>
      <c r="C26" s="1803"/>
      <c r="D26" s="1803"/>
      <c r="E26" s="1803"/>
      <c r="F26" s="1803"/>
      <c r="G26" s="1803"/>
      <c r="H26" s="1803"/>
      <c r="I26" s="1803"/>
      <c r="J26" s="1803"/>
      <c r="K26" s="1803"/>
      <c r="L26" s="1803"/>
      <c r="M26" s="1803"/>
      <c r="N26" s="1803"/>
      <c r="O26" s="1803"/>
      <c r="P26" s="1803"/>
      <c r="Q26" s="1803"/>
      <c r="R26" s="1803"/>
      <c r="S26" s="1803"/>
      <c r="T26" s="1803"/>
      <c r="U26" s="1803"/>
      <c r="V26" s="1803"/>
      <c r="W26" s="1803"/>
      <c r="X26" s="1803"/>
      <c r="Y26" s="1803"/>
      <c r="Z26" s="1803"/>
      <c r="AA26" s="1803"/>
      <c r="AB26" s="1803"/>
      <c r="AC26" s="506"/>
      <c r="AD26" s="486"/>
      <c r="AE26" s="486"/>
      <c r="AF26" s="486"/>
    </row>
    <row r="27" spans="1:32" ht="24" customHeight="1">
      <c r="A27" s="487"/>
      <c r="B27" s="1803"/>
      <c r="C27" s="1803"/>
      <c r="D27" s="1803"/>
      <c r="E27" s="1803"/>
      <c r="F27" s="1803"/>
      <c r="G27" s="1803"/>
      <c r="H27" s="1803"/>
      <c r="I27" s="1803"/>
      <c r="J27" s="1803"/>
      <c r="K27" s="1803"/>
      <c r="L27" s="1803"/>
      <c r="M27" s="1803"/>
      <c r="N27" s="1803"/>
      <c r="O27" s="1803"/>
      <c r="P27" s="1803"/>
      <c r="Q27" s="1803"/>
      <c r="R27" s="1803"/>
      <c r="S27" s="1803"/>
      <c r="T27" s="1803"/>
      <c r="U27" s="1803"/>
      <c r="V27" s="1803"/>
      <c r="W27" s="1803"/>
      <c r="X27" s="1803"/>
      <c r="Y27" s="1803"/>
      <c r="Z27" s="1803"/>
      <c r="AA27" s="1803"/>
      <c r="AB27" s="1803"/>
      <c r="AC27" s="506"/>
      <c r="AD27" s="486"/>
      <c r="AE27" s="486"/>
      <c r="AF27" s="486"/>
    </row>
    <row r="28" spans="1:32" ht="24" customHeight="1">
      <c r="A28" s="487"/>
      <c r="B28" s="1803"/>
      <c r="C28" s="1803"/>
      <c r="D28" s="1803"/>
      <c r="E28" s="1803"/>
      <c r="F28" s="1803"/>
      <c r="G28" s="1803"/>
      <c r="H28" s="1803"/>
      <c r="I28" s="1803"/>
      <c r="J28" s="1803"/>
      <c r="K28" s="1803"/>
      <c r="L28" s="1803"/>
      <c r="M28" s="1803"/>
      <c r="N28" s="1803"/>
      <c r="O28" s="1803"/>
      <c r="P28" s="1803"/>
      <c r="Q28" s="1803"/>
      <c r="R28" s="1803"/>
      <c r="S28" s="1803"/>
      <c r="T28" s="1803"/>
      <c r="U28" s="1803"/>
      <c r="V28" s="1803"/>
      <c r="W28" s="1803"/>
      <c r="X28" s="1803"/>
      <c r="Y28" s="1803"/>
      <c r="Z28" s="1803"/>
      <c r="AA28" s="1803"/>
      <c r="AB28" s="1803"/>
      <c r="AC28" s="506"/>
      <c r="AD28" s="486"/>
      <c r="AE28" s="486"/>
      <c r="AF28" s="486"/>
    </row>
    <row r="29" spans="1:32" ht="3" customHeight="1">
      <c r="A29" s="507"/>
      <c r="B29" s="508"/>
      <c r="C29" s="509"/>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486"/>
      <c r="AE29" s="486"/>
      <c r="AF29" s="486"/>
    </row>
  </sheetData>
  <protectedRanges>
    <protectedRange sqref="L7:Z7 AI7:AL7 L6:AL6 L8:AL8" name="範囲1_2_1_2"/>
  </protectedRanges>
  <mergeCells count="26">
    <mergeCell ref="B13:F13"/>
    <mergeCell ref="G13:AB13"/>
    <mergeCell ref="B22:AB22"/>
    <mergeCell ref="B23:AB28"/>
    <mergeCell ref="B14:B21"/>
    <mergeCell ref="D14:P14"/>
    <mergeCell ref="Q14:AB14"/>
    <mergeCell ref="D15:P15"/>
    <mergeCell ref="Q15:AB15"/>
    <mergeCell ref="D16:P16"/>
    <mergeCell ref="D17:P17"/>
    <mergeCell ref="D18:P18"/>
    <mergeCell ref="D19:P19"/>
    <mergeCell ref="D20:P20"/>
    <mergeCell ref="D21:P21"/>
    <mergeCell ref="B9:F9"/>
    <mergeCell ref="G9:AB9"/>
    <mergeCell ref="B10:F12"/>
    <mergeCell ref="G10:T11"/>
    <mergeCell ref="U10:AB11"/>
    <mergeCell ref="G12:T12"/>
    <mergeCell ref="B1:D1"/>
    <mergeCell ref="T2:AB2"/>
    <mergeCell ref="A4:AC4"/>
    <mergeCell ref="B8:F8"/>
    <mergeCell ref="G8:AB8"/>
  </mergeCells>
  <phoneticPr fontId="8"/>
  <dataValidations count="1">
    <dataValidation type="list" allowBlank="1" showInputMessage="1" showErrorMessage="1" sqref="C14:C21">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7"/>
  <sheetViews>
    <sheetView view="pageBreakPreview" zoomScaleSheetLayoutView="100" workbookViewId="0">
      <selection activeCell="B1" sqref="B1:C1"/>
    </sheetView>
  </sheetViews>
  <sheetFormatPr defaultRowHeight="13.5"/>
  <cols>
    <col min="1" max="1" width="1.625" style="474" customWidth="1"/>
    <col min="2" max="2" width="10.25" style="474" customWidth="1"/>
    <col min="3" max="3" width="15.625" style="474" customWidth="1"/>
    <col min="4" max="4" width="15.25" style="474" customWidth="1"/>
    <col min="5" max="5" width="17.5" style="474" customWidth="1"/>
    <col min="6" max="6" width="15.125" style="474" customWidth="1"/>
    <col min="7" max="7" width="19.625" style="474" customWidth="1"/>
    <col min="8" max="8" width="1.875" style="474" customWidth="1"/>
    <col min="9" max="9" width="2.5" style="474" customWidth="1"/>
    <col min="10" max="256" width="9" style="474"/>
    <col min="257" max="257" width="1.125" style="474" customWidth="1"/>
    <col min="258" max="259" width="15.625" style="474" customWidth="1"/>
    <col min="260" max="260" width="15.25" style="474" customWidth="1"/>
    <col min="261" max="261" width="17.5" style="474" customWidth="1"/>
    <col min="262" max="262" width="15.125" style="474" customWidth="1"/>
    <col min="263" max="263" width="15.25" style="474" customWidth="1"/>
    <col min="264" max="264" width="3.75" style="474" customWidth="1"/>
    <col min="265" max="265" width="2.5" style="474" customWidth="1"/>
    <col min="266" max="512" width="9" style="474"/>
    <col min="513" max="513" width="1.125" style="474" customWidth="1"/>
    <col min="514" max="515" width="15.625" style="474" customWidth="1"/>
    <col min="516" max="516" width="15.25" style="474" customWidth="1"/>
    <col min="517" max="517" width="17.5" style="474" customWidth="1"/>
    <col min="518" max="518" width="15.125" style="474" customWidth="1"/>
    <col min="519" max="519" width="15.25" style="474" customWidth="1"/>
    <col min="520" max="520" width="3.75" style="474" customWidth="1"/>
    <col min="521" max="521" width="2.5" style="474" customWidth="1"/>
    <col min="522" max="768" width="9" style="474"/>
    <col min="769" max="769" width="1.125" style="474" customWidth="1"/>
    <col min="770" max="771" width="15.625" style="474" customWidth="1"/>
    <col min="772" max="772" width="15.25" style="474" customWidth="1"/>
    <col min="773" max="773" width="17.5" style="474" customWidth="1"/>
    <col min="774" max="774" width="15.125" style="474" customWidth="1"/>
    <col min="775" max="775" width="15.25" style="474" customWidth="1"/>
    <col min="776" max="776" width="3.75" style="474" customWidth="1"/>
    <col min="777" max="777" width="2.5" style="474" customWidth="1"/>
    <col min="778" max="1024" width="9" style="474"/>
    <col min="1025" max="1025" width="1.125" style="474" customWidth="1"/>
    <col min="1026" max="1027" width="15.625" style="474" customWidth="1"/>
    <col min="1028" max="1028" width="15.25" style="474" customWidth="1"/>
    <col min="1029" max="1029" width="17.5" style="474" customWidth="1"/>
    <col min="1030" max="1030" width="15.125" style="474" customWidth="1"/>
    <col min="1031" max="1031" width="15.25" style="474" customWidth="1"/>
    <col min="1032" max="1032" width="3.75" style="474" customWidth="1"/>
    <col min="1033" max="1033" width="2.5" style="474" customWidth="1"/>
    <col min="1034" max="1280" width="9" style="474"/>
    <col min="1281" max="1281" width="1.125" style="474" customWidth="1"/>
    <col min="1282" max="1283" width="15.625" style="474" customWidth="1"/>
    <col min="1284" max="1284" width="15.25" style="474" customWidth="1"/>
    <col min="1285" max="1285" width="17.5" style="474" customWidth="1"/>
    <col min="1286" max="1286" width="15.125" style="474" customWidth="1"/>
    <col min="1287" max="1287" width="15.25" style="474" customWidth="1"/>
    <col min="1288" max="1288" width="3.75" style="474" customWidth="1"/>
    <col min="1289" max="1289" width="2.5" style="474" customWidth="1"/>
    <col min="1290" max="1536" width="9" style="474"/>
    <col min="1537" max="1537" width="1.125" style="474" customWidth="1"/>
    <col min="1538" max="1539" width="15.625" style="474" customWidth="1"/>
    <col min="1540" max="1540" width="15.25" style="474" customWidth="1"/>
    <col min="1541" max="1541" width="17.5" style="474" customWidth="1"/>
    <col min="1542" max="1542" width="15.125" style="474" customWidth="1"/>
    <col min="1543" max="1543" width="15.25" style="474" customWidth="1"/>
    <col min="1544" max="1544" width="3.75" style="474" customWidth="1"/>
    <col min="1545" max="1545" width="2.5" style="474" customWidth="1"/>
    <col min="1546" max="1792" width="9" style="474"/>
    <col min="1793" max="1793" width="1.125" style="474" customWidth="1"/>
    <col min="1794" max="1795" width="15.625" style="474" customWidth="1"/>
    <col min="1796" max="1796" width="15.25" style="474" customWidth="1"/>
    <col min="1797" max="1797" width="17.5" style="474" customWidth="1"/>
    <col min="1798" max="1798" width="15.125" style="474" customWidth="1"/>
    <col min="1799" max="1799" width="15.25" style="474" customWidth="1"/>
    <col min="1800" max="1800" width="3.75" style="474" customWidth="1"/>
    <col min="1801" max="1801" width="2.5" style="474" customWidth="1"/>
    <col min="1802" max="2048" width="9" style="474"/>
    <col min="2049" max="2049" width="1.125" style="474" customWidth="1"/>
    <col min="2050" max="2051" width="15.625" style="474" customWidth="1"/>
    <col min="2052" max="2052" width="15.25" style="474" customWidth="1"/>
    <col min="2053" max="2053" width="17.5" style="474" customWidth="1"/>
    <col min="2054" max="2054" width="15.125" style="474" customWidth="1"/>
    <col min="2055" max="2055" width="15.25" style="474" customWidth="1"/>
    <col min="2056" max="2056" width="3.75" style="474" customWidth="1"/>
    <col min="2057" max="2057" width="2.5" style="474" customWidth="1"/>
    <col min="2058" max="2304" width="9" style="474"/>
    <col min="2305" max="2305" width="1.125" style="474" customWidth="1"/>
    <col min="2306" max="2307" width="15.625" style="474" customWidth="1"/>
    <col min="2308" max="2308" width="15.25" style="474" customWidth="1"/>
    <col min="2309" max="2309" width="17.5" style="474" customWidth="1"/>
    <col min="2310" max="2310" width="15.125" style="474" customWidth="1"/>
    <col min="2311" max="2311" width="15.25" style="474" customWidth="1"/>
    <col min="2312" max="2312" width="3.75" style="474" customWidth="1"/>
    <col min="2313" max="2313" width="2.5" style="474" customWidth="1"/>
    <col min="2314" max="2560" width="9" style="474"/>
    <col min="2561" max="2561" width="1.125" style="474" customWidth="1"/>
    <col min="2562" max="2563" width="15.625" style="474" customWidth="1"/>
    <col min="2564" max="2564" width="15.25" style="474" customWidth="1"/>
    <col min="2565" max="2565" width="17.5" style="474" customWidth="1"/>
    <col min="2566" max="2566" width="15.125" style="474" customWidth="1"/>
    <col min="2567" max="2567" width="15.25" style="474" customWidth="1"/>
    <col min="2568" max="2568" width="3.75" style="474" customWidth="1"/>
    <col min="2569" max="2569" width="2.5" style="474" customWidth="1"/>
    <col min="2570" max="2816" width="9" style="474"/>
    <col min="2817" max="2817" width="1.125" style="474" customWidth="1"/>
    <col min="2818" max="2819" width="15.625" style="474" customWidth="1"/>
    <col min="2820" max="2820" width="15.25" style="474" customWidth="1"/>
    <col min="2821" max="2821" width="17.5" style="474" customWidth="1"/>
    <col min="2822" max="2822" width="15.125" style="474" customWidth="1"/>
    <col min="2823" max="2823" width="15.25" style="474" customWidth="1"/>
    <col min="2824" max="2824" width="3.75" style="474" customWidth="1"/>
    <col min="2825" max="2825" width="2.5" style="474" customWidth="1"/>
    <col min="2826" max="3072" width="9" style="474"/>
    <col min="3073" max="3073" width="1.125" style="474" customWidth="1"/>
    <col min="3074" max="3075" width="15.625" style="474" customWidth="1"/>
    <col min="3076" max="3076" width="15.25" style="474" customWidth="1"/>
    <col min="3077" max="3077" width="17.5" style="474" customWidth="1"/>
    <col min="3078" max="3078" width="15.125" style="474" customWidth="1"/>
    <col min="3079" max="3079" width="15.25" style="474" customWidth="1"/>
    <col min="3080" max="3080" width="3.75" style="474" customWidth="1"/>
    <col min="3081" max="3081" width="2.5" style="474" customWidth="1"/>
    <col min="3082" max="3328" width="9" style="474"/>
    <col min="3329" max="3329" width="1.125" style="474" customWidth="1"/>
    <col min="3330" max="3331" width="15.625" style="474" customWidth="1"/>
    <col min="3332" max="3332" width="15.25" style="474" customWidth="1"/>
    <col min="3333" max="3333" width="17.5" style="474" customWidth="1"/>
    <col min="3334" max="3334" width="15.125" style="474" customWidth="1"/>
    <col min="3335" max="3335" width="15.25" style="474" customWidth="1"/>
    <col min="3336" max="3336" width="3.75" style="474" customWidth="1"/>
    <col min="3337" max="3337" width="2.5" style="474" customWidth="1"/>
    <col min="3338" max="3584" width="9" style="474"/>
    <col min="3585" max="3585" width="1.125" style="474" customWidth="1"/>
    <col min="3586" max="3587" width="15.625" style="474" customWidth="1"/>
    <col min="3588" max="3588" width="15.25" style="474" customWidth="1"/>
    <col min="3589" max="3589" width="17.5" style="474" customWidth="1"/>
    <col min="3590" max="3590" width="15.125" style="474" customWidth="1"/>
    <col min="3591" max="3591" width="15.25" style="474" customWidth="1"/>
    <col min="3592" max="3592" width="3.75" style="474" customWidth="1"/>
    <col min="3593" max="3593" width="2.5" style="474" customWidth="1"/>
    <col min="3594" max="3840" width="9" style="474"/>
    <col min="3841" max="3841" width="1.125" style="474" customWidth="1"/>
    <col min="3842" max="3843" width="15.625" style="474" customWidth="1"/>
    <col min="3844" max="3844" width="15.25" style="474" customWidth="1"/>
    <col min="3845" max="3845" width="17.5" style="474" customWidth="1"/>
    <col min="3846" max="3846" width="15.125" style="474" customWidth="1"/>
    <col min="3847" max="3847" width="15.25" style="474" customWidth="1"/>
    <col min="3848" max="3848" width="3.75" style="474" customWidth="1"/>
    <col min="3849" max="3849" width="2.5" style="474" customWidth="1"/>
    <col min="3850" max="4096" width="9" style="474"/>
    <col min="4097" max="4097" width="1.125" style="474" customWidth="1"/>
    <col min="4098" max="4099" width="15.625" style="474" customWidth="1"/>
    <col min="4100" max="4100" width="15.25" style="474" customWidth="1"/>
    <col min="4101" max="4101" width="17.5" style="474" customWidth="1"/>
    <col min="4102" max="4102" width="15.125" style="474" customWidth="1"/>
    <col min="4103" max="4103" width="15.25" style="474" customWidth="1"/>
    <col min="4104" max="4104" width="3.75" style="474" customWidth="1"/>
    <col min="4105" max="4105" width="2.5" style="474" customWidth="1"/>
    <col min="4106" max="4352" width="9" style="474"/>
    <col min="4353" max="4353" width="1.125" style="474" customWidth="1"/>
    <col min="4354" max="4355" width="15.625" style="474" customWidth="1"/>
    <col min="4356" max="4356" width="15.25" style="474" customWidth="1"/>
    <col min="4357" max="4357" width="17.5" style="474" customWidth="1"/>
    <col min="4358" max="4358" width="15.125" style="474" customWidth="1"/>
    <col min="4359" max="4359" width="15.25" style="474" customWidth="1"/>
    <col min="4360" max="4360" width="3.75" style="474" customWidth="1"/>
    <col min="4361" max="4361" width="2.5" style="474" customWidth="1"/>
    <col min="4362" max="4608" width="9" style="474"/>
    <col min="4609" max="4609" width="1.125" style="474" customWidth="1"/>
    <col min="4610" max="4611" width="15.625" style="474" customWidth="1"/>
    <col min="4612" max="4612" width="15.25" style="474" customWidth="1"/>
    <col min="4613" max="4613" width="17.5" style="474" customWidth="1"/>
    <col min="4614" max="4614" width="15.125" style="474" customWidth="1"/>
    <col min="4615" max="4615" width="15.25" style="474" customWidth="1"/>
    <col min="4616" max="4616" width="3.75" style="474" customWidth="1"/>
    <col min="4617" max="4617" width="2.5" style="474" customWidth="1"/>
    <col min="4618" max="4864" width="9" style="474"/>
    <col min="4865" max="4865" width="1.125" style="474" customWidth="1"/>
    <col min="4866" max="4867" width="15.625" style="474" customWidth="1"/>
    <col min="4868" max="4868" width="15.25" style="474" customWidth="1"/>
    <col min="4869" max="4869" width="17.5" style="474" customWidth="1"/>
    <col min="4870" max="4870" width="15.125" style="474" customWidth="1"/>
    <col min="4871" max="4871" width="15.25" style="474" customWidth="1"/>
    <col min="4872" max="4872" width="3.75" style="474" customWidth="1"/>
    <col min="4873" max="4873" width="2.5" style="474" customWidth="1"/>
    <col min="4874" max="5120" width="9" style="474"/>
    <col min="5121" max="5121" width="1.125" style="474" customWidth="1"/>
    <col min="5122" max="5123" width="15.625" style="474" customWidth="1"/>
    <col min="5124" max="5124" width="15.25" style="474" customWidth="1"/>
    <col min="5125" max="5125" width="17.5" style="474" customWidth="1"/>
    <col min="5126" max="5126" width="15.125" style="474" customWidth="1"/>
    <col min="5127" max="5127" width="15.25" style="474" customWidth="1"/>
    <col min="5128" max="5128" width="3.75" style="474" customWidth="1"/>
    <col min="5129" max="5129" width="2.5" style="474" customWidth="1"/>
    <col min="5130" max="5376" width="9" style="474"/>
    <col min="5377" max="5377" width="1.125" style="474" customWidth="1"/>
    <col min="5378" max="5379" width="15.625" style="474" customWidth="1"/>
    <col min="5380" max="5380" width="15.25" style="474" customWidth="1"/>
    <col min="5381" max="5381" width="17.5" style="474" customWidth="1"/>
    <col min="5382" max="5382" width="15.125" style="474" customWidth="1"/>
    <col min="5383" max="5383" width="15.25" style="474" customWidth="1"/>
    <col min="5384" max="5384" width="3.75" style="474" customWidth="1"/>
    <col min="5385" max="5385" width="2.5" style="474" customWidth="1"/>
    <col min="5386" max="5632" width="9" style="474"/>
    <col min="5633" max="5633" width="1.125" style="474" customWidth="1"/>
    <col min="5634" max="5635" width="15.625" style="474" customWidth="1"/>
    <col min="5636" max="5636" width="15.25" style="474" customWidth="1"/>
    <col min="5637" max="5637" width="17.5" style="474" customWidth="1"/>
    <col min="5638" max="5638" width="15.125" style="474" customWidth="1"/>
    <col min="5639" max="5639" width="15.25" style="474" customWidth="1"/>
    <col min="5640" max="5640" width="3.75" style="474" customWidth="1"/>
    <col min="5641" max="5641" width="2.5" style="474" customWidth="1"/>
    <col min="5642" max="5888" width="9" style="474"/>
    <col min="5889" max="5889" width="1.125" style="474" customWidth="1"/>
    <col min="5890" max="5891" width="15.625" style="474" customWidth="1"/>
    <col min="5892" max="5892" width="15.25" style="474" customWidth="1"/>
    <col min="5893" max="5893" width="17.5" style="474" customWidth="1"/>
    <col min="5894" max="5894" width="15.125" style="474" customWidth="1"/>
    <col min="5895" max="5895" width="15.25" style="474" customWidth="1"/>
    <col min="5896" max="5896" width="3.75" style="474" customWidth="1"/>
    <col min="5897" max="5897" width="2.5" style="474" customWidth="1"/>
    <col min="5898" max="6144" width="9" style="474"/>
    <col min="6145" max="6145" width="1.125" style="474" customWidth="1"/>
    <col min="6146" max="6147" width="15.625" style="474" customWidth="1"/>
    <col min="6148" max="6148" width="15.25" style="474" customWidth="1"/>
    <col min="6149" max="6149" width="17.5" style="474" customWidth="1"/>
    <col min="6150" max="6150" width="15.125" style="474" customWidth="1"/>
    <col min="6151" max="6151" width="15.25" style="474" customWidth="1"/>
    <col min="6152" max="6152" width="3.75" style="474" customWidth="1"/>
    <col min="6153" max="6153" width="2.5" style="474" customWidth="1"/>
    <col min="6154" max="6400" width="9" style="474"/>
    <col min="6401" max="6401" width="1.125" style="474" customWidth="1"/>
    <col min="6402" max="6403" width="15.625" style="474" customWidth="1"/>
    <col min="6404" max="6404" width="15.25" style="474" customWidth="1"/>
    <col min="6405" max="6405" width="17.5" style="474" customWidth="1"/>
    <col min="6406" max="6406" width="15.125" style="474" customWidth="1"/>
    <col min="6407" max="6407" width="15.25" style="474" customWidth="1"/>
    <col min="6408" max="6408" width="3.75" style="474" customWidth="1"/>
    <col min="6409" max="6409" width="2.5" style="474" customWidth="1"/>
    <col min="6410" max="6656" width="9" style="474"/>
    <col min="6657" max="6657" width="1.125" style="474" customWidth="1"/>
    <col min="6658" max="6659" width="15.625" style="474" customWidth="1"/>
    <col min="6660" max="6660" width="15.25" style="474" customWidth="1"/>
    <col min="6661" max="6661" width="17.5" style="474" customWidth="1"/>
    <col min="6662" max="6662" width="15.125" style="474" customWidth="1"/>
    <col min="6663" max="6663" width="15.25" style="474" customWidth="1"/>
    <col min="6664" max="6664" width="3.75" style="474" customWidth="1"/>
    <col min="6665" max="6665" width="2.5" style="474" customWidth="1"/>
    <col min="6666" max="6912" width="9" style="474"/>
    <col min="6913" max="6913" width="1.125" style="474" customWidth="1"/>
    <col min="6914" max="6915" width="15.625" style="474" customWidth="1"/>
    <col min="6916" max="6916" width="15.25" style="474" customWidth="1"/>
    <col min="6917" max="6917" width="17.5" style="474" customWidth="1"/>
    <col min="6918" max="6918" width="15.125" style="474" customWidth="1"/>
    <col min="6919" max="6919" width="15.25" style="474" customWidth="1"/>
    <col min="6920" max="6920" width="3.75" style="474" customWidth="1"/>
    <col min="6921" max="6921" width="2.5" style="474" customWidth="1"/>
    <col min="6922" max="7168" width="9" style="474"/>
    <col min="7169" max="7169" width="1.125" style="474" customWidth="1"/>
    <col min="7170" max="7171" width="15.625" style="474" customWidth="1"/>
    <col min="7172" max="7172" width="15.25" style="474" customWidth="1"/>
    <col min="7173" max="7173" width="17.5" style="474" customWidth="1"/>
    <col min="7174" max="7174" width="15.125" style="474" customWidth="1"/>
    <col min="7175" max="7175" width="15.25" style="474" customWidth="1"/>
    <col min="7176" max="7176" width="3.75" style="474" customWidth="1"/>
    <col min="7177" max="7177" width="2.5" style="474" customWidth="1"/>
    <col min="7178" max="7424" width="9" style="474"/>
    <col min="7425" max="7425" width="1.125" style="474" customWidth="1"/>
    <col min="7426" max="7427" width="15.625" style="474" customWidth="1"/>
    <col min="7428" max="7428" width="15.25" style="474" customWidth="1"/>
    <col min="7429" max="7429" width="17.5" style="474" customWidth="1"/>
    <col min="7430" max="7430" width="15.125" style="474" customWidth="1"/>
    <col min="7431" max="7431" width="15.25" style="474" customWidth="1"/>
    <col min="7432" max="7432" width="3.75" style="474" customWidth="1"/>
    <col min="7433" max="7433" width="2.5" style="474" customWidth="1"/>
    <col min="7434" max="7680" width="9" style="474"/>
    <col min="7681" max="7681" width="1.125" style="474" customWidth="1"/>
    <col min="7682" max="7683" width="15.625" style="474" customWidth="1"/>
    <col min="7684" max="7684" width="15.25" style="474" customWidth="1"/>
    <col min="7685" max="7685" width="17.5" style="474" customWidth="1"/>
    <col min="7686" max="7686" width="15.125" style="474" customWidth="1"/>
    <col min="7687" max="7687" width="15.25" style="474" customWidth="1"/>
    <col min="7688" max="7688" width="3.75" style="474" customWidth="1"/>
    <col min="7689" max="7689" width="2.5" style="474" customWidth="1"/>
    <col min="7690" max="7936" width="9" style="474"/>
    <col min="7937" max="7937" width="1.125" style="474" customWidth="1"/>
    <col min="7938" max="7939" width="15.625" style="474" customWidth="1"/>
    <col min="7940" max="7940" width="15.25" style="474" customWidth="1"/>
    <col min="7941" max="7941" width="17.5" style="474" customWidth="1"/>
    <col min="7942" max="7942" width="15.125" style="474" customWidth="1"/>
    <col min="7943" max="7943" width="15.25" style="474" customWidth="1"/>
    <col min="7944" max="7944" width="3.75" style="474" customWidth="1"/>
    <col min="7945" max="7945" width="2.5" style="474" customWidth="1"/>
    <col min="7946" max="8192" width="9" style="474"/>
    <col min="8193" max="8193" width="1.125" style="474" customWidth="1"/>
    <col min="8194" max="8195" width="15.625" style="474" customWidth="1"/>
    <col min="8196" max="8196" width="15.25" style="474" customWidth="1"/>
    <col min="8197" max="8197" width="17.5" style="474" customWidth="1"/>
    <col min="8198" max="8198" width="15.125" style="474" customWidth="1"/>
    <col min="8199" max="8199" width="15.25" style="474" customWidth="1"/>
    <col min="8200" max="8200" width="3.75" style="474" customWidth="1"/>
    <col min="8201" max="8201" width="2.5" style="474" customWidth="1"/>
    <col min="8202" max="8448" width="9" style="474"/>
    <col min="8449" max="8449" width="1.125" style="474" customWidth="1"/>
    <col min="8450" max="8451" width="15.625" style="474" customWidth="1"/>
    <col min="8452" max="8452" width="15.25" style="474" customWidth="1"/>
    <col min="8453" max="8453" width="17.5" style="474" customWidth="1"/>
    <col min="8454" max="8454" width="15.125" style="474" customWidth="1"/>
    <col min="8455" max="8455" width="15.25" style="474" customWidth="1"/>
    <col min="8456" max="8456" width="3.75" style="474" customWidth="1"/>
    <col min="8457" max="8457" width="2.5" style="474" customWidth="1"/>
    <col min="8458" max="8704" width="9" style="474"/>
    <col min="8705" max="8705" width="1.125" style="474" customWidth="1"/>
    <col min="8706" max="8707" width="15.625" style="474" customWidth="1"/>
    <col min="8708" max="8708" width="15.25" style="474" customWidth="1"/>
    <col min="8709" max="8709" width="17.5" style="474" customWidth="1"/>
    <col min="8710" max="8710" width="15.125" style="474" customWidth="1"/>
    <col min="8711" max="8711" width="15.25" style="474" customWidth="1"/>
    <col min="8712" max="8712" width="3.75" style="474" customWidth="1"/>
    <col min="8713" max="8713" width="2.5" style="474" customWidth="1"/>
    <col min="8714" max="8960" width="9" style="474"/>
    <col min="8961" max="8961" width="1.125" style="474" customWidth="1"/>
    <col min="8962" max="8963" width="15.625" style="474" customWidth="1"/>
    <col min="8964" max="8964" width="15.25" style="474" customWidth="1"/>
    <col min="8965" max="8965" width="17.5" style="474" customWidth="1"/>
    <col min="8966" max="8966" width="15.125" style="474" customWidth="1"/>
    <col min="8967" max="8967" width="15.25" style="474" customWidth="1"/>
    <col min="8968" max="8968" width="3.75" style="474" customWidth="1"/>
    <col min="8969" max="8969" width="2.5" style="474" customWidth="1"/>
    <col min="8970" max="9216" width="9" style="474"/>
    <col min="9217" max="9217" width="1.125" style="474" customWidth="1"/>
    <col min="9218" max="9219" width="15.625" style="474" customWidth="1"/>
    <col min="9220" max="9220" width="15.25" style="474" customWidth="1"/>
    <col min="9221" max="9221" width="17.5" style="474" customWidth="1"/>
    <col min="9222" max="9222" width="15.125" style="474" customWidth="1"/>
    <col min="9223" max="9223" width="15.25" style="474" customWidth="1"/>
    <col min="9224" max="9224" width="3.75" style="474" customWidth="1"/>
    <col min="9225" max="9225" width="2.5" style="474" customWidth="1"/>
    <col min="9226" max="9472" width="9" style="474"/>
    <col min="9473" max="9473" width="1.125" style="474" customWidth="1"/>
    <col min="9474" max="9475" width="15.625" style="474" customWidth="1"/>
    <col min="9476" max="9476" width="15.25" style="474" customWidth="1"/>
    <col min="9477" max="9477" width="17.5" style="474" customWidth="1"/>
    <col min="9478" max="9478" width="15.125" style="474" customWidth="1"/>
    <col min="9479" max="9479" width="15.25" style="474" customWidth="1"/>
    <col min="9480" max="9480" width="3.75" style="474" customWidth="1"/>
    <col min="9481" max="9481" width="2.5" style="474" customWidth="1"/>
    <col min="9482" max="9728" width="9" style="474"/>
    <col min="9729" max="9729" width="1.125" style="474" customWidth="1"/>
    <col min="9730" max="9731" width="15.625" style="474" customWidth="1"/>
    <col min="9732" max="9732" width="15.25" style="474" customWidth="1"/>
    <col min="9733" max="9733" width="17.5" style="474" customWidth="1"/>
    <col min="9734" max="9734" width="15.125" style="474" customWidth="1"/>
    <col min="9735" max="9735" width="15.25" style="474" customWidth="1"/>
    <col min="9736" max="9736" width="3.75" style="474" customWidth="1"/>
    <col min="9737" max="9737" width="2.5" style="474" customWidth="1"/>
    <col min="9738" max="9984" width="9" style="474"/>
    <col min="9985" max="9985" width="1.125" style="474" customWidth="1"/>
    <col min="9986" max="9987" width="15.625" style="474" customWidth="1"/>
    <col min="9988" max="9988" width="15.25" style="474" customWidth="1"/>
    <col min="9989" max="9989" width="17.5" style="474" customWidth="1"/>
    <col min="9990" max="9990" width="15.125" style="474" customWidth="1"/>
    <col min="9991" max="9991" width="15.25" style="474" customWidth="1"/>
    <col min="9992" max="9992" width="3.75" style="474" customWidth="1"/>
    <col min="9993" max="9993" width="2.5" style="474" customWidth="1"/>
    <col min="9994" max="10240" width="9" style="474"/>
    <col min="10241" max="10241" width="1.125" style="474" customWidth="1"/>
    <col min="10242" max="10243" width="15.625" style="474" customWidth="1"/>
    <col min="10244" max="10244" width="15.25" style="474" customWidth="1"/>
    <col min="10245" max="10245" width="17.5" style="474" customWidth="1"/>
    <col min="10246" max="10246" width="15.125" style="474" customWidth="1"/>
    <col min="10247" max="10247" width="15.25" style="474" customWidth="1"/>
    <col min="10248" max="10248" width="3.75" style="474" customWidth="1"/>
    <col min="10249" max="10249" width="2.5" style="474" customWidth="1"/>
    <col min="10250" max="10496" width="9" style="474"/>
    <col min="10497" max="10497" width="1.125" style="474" customWidth="1"/>
    <col min="10498" max="10499" width="15.625" style="474" customWidth="1"/>
    <col min="10500" max="10500" width="15.25" style="474" customWidth="1"/>
    <col min="10501" max="10501" width="17.5" style="474" customWidth="1"/>
    <col min="10502" max="10502" width="15.125" style="474" customWidth="1"/>
    <col min="10503" max="10503" width="15.25" style="474" customWidth="1"/>
    <col min="10504" max="10504" width="3.75" style="474" customWidth="1"/>
    <col min="10505" max="10505" width="2.5" style="474" customWidth="1"/>
    <col min="10506" max="10752" width="9" style="474"/>
    <col min="10753" max="10753" width="1.125" style="474" customWidth="1"/>
    <col min="10754" max="10755" width="15.625" style="474" customWidth="1"/>
    <col min="10756" max="10756" width="15.25" style="474" customWidth="1"/>
    <col min="10757" max="10757" width="17.5" style="474" customWidth="1"/>
    <col min="10758" max="10758" width="15.125" style="474" customWidth="1"/>
    <col min="10759" max="10759" width="15.25" style="474" customWidth="1"/>
    <col min="10760" max="10760" width="3.75" style="474" customWidth="1"/>
    <col min="10761" max="10761" width="2.5" style="474" customWidth="1"/>
    <col min="10762" max="11008" width="9" style="474"/>
    <col min="11009" max="11009" width="1.125" style="474" customWidth="1"/>
    <col min="11010" max="11011" width="15.625" style="474" customWidth="1"/>
    <col min="11012" max="11012" width="15.25" style="474" customWidth="1"/>
    <col min="11013" max="11013" width="17.5" style="474" customWidth="1"/>
    <col min="11014" max="11014" width="15.125" style="474" customWidth="1"/>
    <col min="11015" max="11015" width="15.25" style="474" customWidth="1"/>
    <col min="11016" max="11016" width="3.75" style="474" customWidth="1"/>
    <col min="11017" max="11017" width="2.5" style="474" customWidth="1"/>
    <col min="11018" max="11264" width="9" style="474"/>
    <col min="11265" max="11265" width="1.125" style="474" customWidth="1"/>
    <col min="11266" max="11267" width="15.625" style="474" customWidth="1"/>
    <col min="11268" max="11268" width="15.25" style="474" customWidth="1"/>
    <col min="11269" max="11269" width="17.5" style="474" customWidth="1"/>
    <col min="11270" max="11270" width="15.125" style="474" customWidth="1"/>
    <col min="11271" max="11271" width="15.25" style="474" customWidth="1"/>
    <col min="11272" max="11272" width="3.75" style="474" customWidth="1"/>
    <col min="11273" max="11273" width="2.5" style="474" customWidth="1"/>
    <col min="11274" max="11520" width="9" style="474"/>
    <col min="11521" max="11521" width="1.125" style="474" customWidth="1"/>
    <col min="11522" max="11523" width="15.625" style="474" customWidth="1"/>
    <col min="11524" max="11524" width="15.25" style="474" customWidth="1"/>
    <col min="11525" max="11525" width="17.5" style="474" customWidth="1"/>
    <col min="11526" max="11526" width="15.125" style="474" customWidth="1"/>
    <col min="11527" max="11527" width="15.25" style="474" customWidth="1"/>
    <col min="11528" max="11528" width="3.75" style="474" customWidth="1"/>
    <col min="11529" max="11529" width="2.5" style="474" customWidth="1"/>
    <col min="11530" max="11776" width="9" style="474"/>
    <col min="11777" max="11777" width="1.125" style="474" customWidth="1"/>
    <col min="11778" max="11779" width="15.625" style="474" customWidth="1"/>
    <col min="11780" max="11780" width="15.25" style="474" customWidth="1"/>
    <col min="11781" max="11781" width="17.5" style="474" customWidth="1"/>
    <col min="11782" max="11782" width="15.125" style="474" customWidth="1"/>
    <col min="11783" max="11783" width="15.25" style="474" customWidth="1"/>
    <col min="11784" max="11784" width="3.75" style="474" customWidth="1"/>
    <col min="11785" max="11785" width="2.5" style="474" customWidth="1"/>
    <col min="11786" max="12032" width="9" style="474"/>
    <col min="12033" max="12033" width="1.125" style="474" customWidth="1"/>
    <col min="12034" max="12035" width="15.625" style="474" customWidth="1"/>
    <col min="12036" max="12036" width="15.25" style="474" customWidth="1"/>
    <col min="12037" max="12037" width="17.5" style="474" customWidth="1"/>
    <col min="12038" max="12038" width="15.125" style="474" customWidth="1"/>
    <col min="12039" max="12039" width="15.25" style="474" customWidth="1"/>
    <col min="12040" max="12040" width="3.75" style="474" customWidth="1"/>
    <col min="12041" max="12041" width="2.5" style="474" customWidth="1"/>
    <col min="12042" max="12288" width="9" style="474"/>
    <col min="12289" max="12289" width="1.125" style="474" customWidth="1"/>
    <col min="12290" max="12291" width="15.625" style="474" customWidth="1"/>
    <col min="12292" max="12292" width="15.25" style="474" customWidth="1"/>
    <col min="12293" max="12293" width="17.5" style="474" customWidth="1"/>
    <col min="12294" max="12294" width="15.125" style="474" customWidth="1"/>
    <col min="12295" max="12295" width="15.25" style="474" customWidth="1"/>
    <col min="12296" max="12296" width="3.75" style="474" customWidth="1"/>
    <col min="12297" max="12297" width="2.5" style="474" customWidth="1"/>
    <col min="12298" max="12544" width="9" style="474"/>
    <col min="12545" max="12545" width="1.125" style="474" customWidth="1"/>
    <col min="12546" max="12547" width="15.625" style="474" customWidth="1"/>
    <col min="12548" max="12548" width="15.25" style="474" customWidth="1"/>
    <col min="12549" max="12549" width="17.5" style="474" customWidth="1"/>
    <col min="12550" max="12550" width="15.125" style="474" customWidth="1"/>
    <col min="12551" max="12551" width="15.25" style="474" customWidth="1"/>
    <col min="12552" max="12552" width="3.75" style="474" customWidth="1"/>
    <col min="12553" max="12553" width="2.5" style="474" customWidth="1"/>
    <col min="12554" max="12800" width="9" style="474"/>
    <col min="12801" max="12801" width="1.125" style="474" customWidth="1"/>
    <col min="12802" max="12803" width="15.625" style="474" customWidth="1"/>
    <col min="12804" max="12804" width="15.25" style="474" customWidth="1"/>
    <col min="12805" max="12805" width="17.5" style="474" customWidth="1"/>
    <col min="12806" max="12806" width="15.125" style="474" customWidth="1"/>
    <col min="12807" max="12807" width="15.25" style="474" customWidth="1"/>
    <col min="12808" max="12808" width="3.75" style="474" customWidth="1"/>
    <col min="12809" max="12809" width="2.5" style="474" customWidth="1"/>
    <col min="12810" max="13056" width="9" style="474"/>
    <col min="13057" max="13057" width="1.125" style="474" customWidth="1"/>
    <col min="13058" max="13059" width="15.625" style="474" customWidth="1"/>
    <col min="13060" max="13060" width="15.25" style="474" customWidth="1"/>
    <col min="13061" max="13061" width="17.5" style="474" customWidth="1"/>
    <col min="13062" max="13062" width="15.125" style="474" customWidth="1"/>
    <col min="13063" max="13063" width="15.25" style="474" customWidth="1"/>
    <col min="13064" max="13064" width="3.75" style="474" customWidth="1"/>
    <col min="13065" max="13065" width="2.5" style="474" customWidth="1"/>
    <col min="13066" max="13312" width="9" style="474"/>
    <col min="13313" max="13313" width="1.125" style="474" customWidth="1"/>
    <col min="13314" max="13315" width="15.625" style="474" customWidth="1"/>
    <col min="13316" max="13316" width="15.25" style="474" customWidth="1"/>
    <col min="13317" max="13317" width="17.5" style="474" customWidth="1"/>
    <col min="13318" max="13318" width="15.125" style="474" customWidth="1"/>
    <col min="13319" max="13319" width="15.25" style="474" customWidth="1"/>
    <col min="13320" max="13320" width="3.75" style="474" customWidth="1"/>
    <col min="13321" max="13321" width="2.5" style="474" customWidth="1"/>
    <col min="13322" max="13568" width="9" style="474"/>
    <col min="13569" max="13569" width="1.125" style="474" customWidth="1"/>
    <col min="13570" max="13571" width="15.625" style="474" customWidth="1"/>
    <col min="13572" max="13572" width="15.25" style="474" customWidth="1"/>
    <col min="13573" max="13573" width="17.5" style="474" customWidth="1"/>
    <col min="13574" max="13574" width="15.125" style="474" customWidth="1"/>
    <col min="13575" max="13575" width="15.25" style="474" customWidth="1"/>
    <col min="13576" max="13576" width="3.75" style="474" customWidth="1"/>
    <col min="13577" max="13577" width="2.5" style="474" customWidth="1"/>
    <col min="13578" max="13824" width="9" style="474"/>
    <col min="13825" max="13825" width="1.125" style="474" customWidth="1"/>
    <col min="13826" max="13827" width="15.625" style="474" customWidth="1"/>
    <col min="13828" max="13828" width="15.25" style="474" customWidth="1"/>
    <col min="13829" max="13829" width="17.5" style="474" customWidth="1"/>
    <col min="13830" max="13830" width="15.125" style="474" customWidth="1"/>
    <col min="13831" max="13831" width="15.25" style="474" customWidth="1"/>
    <col min="13832" max="13832" width="3.75" style="474" customWidth="1"/>
    <col min="13833" max="13833" width="2.5" style="474" customWidth="1"/>
    <col min="13834" max="14080" width="9" style="474"/>
    <col min="14081" max="14081" width="1.125" style="474" customWidth="1"/>
    <col min="14082" max="14083" width="15.625" style="474" customWidth="1"/>
    <col min="14084" max="14084" width="15.25" style="474" customWidth="1"/>
    <col min="14085" max="14085" width="17.5" style="474" customWidth="1"/>
    <col min="14086" max="14086" width="15.125" style="474" customWidth="1"/>
    <col min="14087" max="14087" width="15.25" style="474" customWidth="1"/>
    <col min="14088" max="14088" width="3.75" style="474" customWidth="1"/>
    <col min="14089" max="14089" width="2.5" style="474" customWidth="1"/>
    <col min="14090" max="14336" width="9" style="474"/>
    <col min="14337" max="14337" width="1.125" style="474" customWidth="1"/>
    <col min="14338" max="14339" width="15.625" style="474" customWidth="1"/>
    <col min="14340" max="14340" width="15.25" style="474" customWidth="1"/>
    <col min="14341" max="14341" width="17.5" style="474" customWidth="1"/>
    <col min="14342" max="14342" width="15.125" style="474" customWidth="1"/>
    <col min="14343" max="14343" width="15.25" style="474" customWidth="1"/>
    <col min="14344" max="14344" width="3.75" style="474" customWidth="1"/>
    <col min="14345" max="14345" width="2.5" style="474" customWidth="1"/>
    <col min="14346" max="14592" width="9" style="474"/>
    <col min="14593" max="14593" width="1.125" style="474" customWidth="1"/>
    <col min="14594" max="14595" width="15.625" style="474" customWidth="1"/>
    <col min="14596" max="14596" width="15.25" style="474" customWidth="1"/>
    <col min="14597" max="14597" width="17.5" style="474" customWidth="1"/>
    <col min="14598" max="14598" width="15.125" style="474" customWidth="1"/>
    <col min="14599" max="14599" width="15.25" style="474" customWidth="1"/>
    <col min="14600" max="14600" width="3.75" style="474" customWidth="1"/>
    <col min="14601" max="14601" width="2.5" style="474" customWidth="1"/>
    <col min="14602" max="14848" width="9" style="474"/>
    <col min="14849" max="14849" width="1.125" style="474" customWidth="1"/>
    <col min="14850" max="14851" width="15.625" style="474" customWidth="1"/>
    <col min="14852" max="14852" width="15.25" style="474" customWidth="1"/>
    <col min="14853" max="14853" width="17.5" style="474" customWidth="1"/>
    <col min="14854" max="14854" width="15.125" style="474" customWidth="1"/>
    <col min="14855" max="14855" width="15.25" style="474" customWidth="1"/>
    <col min="14856" max="14856" width="3.75" style="474" customWidth="1"/>
    <col min="14857" max="14857" width="2.5" style="474" customWidth="1"/>
    <col min="14858" max="15104" width="9" style="474"/>
    <col min="15105" max="15105" width="1.125" style="474" customWidth="1"/>
    <col min="15106" max="15107" width="15.625" style="474" customWidth="1"/>
    <col min="15108" max="15108" width="15.25" style="474" customWidth="1"/>
    <col min="15109" max="15109" width="17.5" style="474" customWidth="1"/>
    <col min="15110" max="15110" width="15.125" style="474" customWidth="1"/>
    <col min="15111" max="15111" width="15.25" style="474" customWidth="1"/>
    <col min="15112" max="15112" width="3.75" style="474" customWidth="1"/>
    <col min="15113" max="15113" width="2.5" style="474" customWidth="1"/>
    <col min="15114" max="15360" width="9" style="474"/>
    <col min="15361" max="15361" width="1.125" style="474" customWidth="1"/>
    <col min="15362" max="15363" width="15.625" style="474" customWidth="1"/>
    <col min="15364" max="15364" width="15.25" style="474" customWidth="1"/>
    <col min="15365" max="15365" width="17.5" style="474" customWidth="1"/>
    <col min="15366" max="15366" width="15.125" style="474" customWidth="1"/>
    <col min="15367" max="15367" width="15.25" style="474" customWidth="1"/>
    <col min="15368" max="15368" width="3.75" style="474" customWidth="1"/>
    <col min="15369" max="15369" width="2.5" style="474" customWidth="1"/>
    <col min="15370" max="15616" width="9" style="474"/>
    <col min="15617" max="15617" width="1.125" style="474" customWidth="1"/>
    <col min="15618" max="15619" width="15.625" style="474" customWidth="1"/>
    <col min="15620" max="15620" width="15.25" style="474" customWidth="1"/>
    <col min="15621" max="15621" width="17.5" style="474" customWidth="1"/>
    <col min="15622" max="15622" width="15.125" style="474" customWidth="1"/>
    <col min="15623" max="15623" width="15.25" style="474" customWidth="1"/>
    <col min="15624" max="15624" width="3.75" style="474" customWidth="1"/>
    <col min="15625" max="15625" width="2.5" style="474" customWidth="1"/>
    <col min="15626" max="15872" width="9" style="474"/>
    <col min="15873" max="15873" width="1.125" style="474" customWidth="1"/>
    <col min="15874" max="15875" width="15.625" style="474" customWidth="1"/>
    <col min="15876" max="15876" width="15.25" style="474" customWidth="1"/>
    <col min="15877" max="15877" width="17.5" style="474" customWidth="1"/>
    <col min="15878" max="15878" width="15.125" style="474" customWidth="1"/>
    <col min="15879" max="15879" width="15.25" style="474" customWidth="1"/>
    <col min="15880" max="15880" width="3.75" style="474" customWidth="1"/>
    <col min="15881" max="15881" width="2.5" style="474" customWidth="1"/>
    <col min="15882" max="16128" width="9" style="474"/>
    <col min="16129" max="16129" width="1.125" style="474" customWidth="1"/>
    <col min="16130" max="16131" width="15.625" style="474" customWidth="1"/>
    <col min="16132" max="16132" width="15.25" style="474" customWidth="1"/>
    <col min="16133" max="16133" width="17.5" style="474" customWidth="1"/>
    <col min="16134" max="16134" width="15.125" style="474" customWidth="1"/>
    <col min="16135" max="16135" width="15.25" style="474" customWidth="1"/>
    <col min="16136" max="16136" width="3.75" style="474" customWidth="1"/>
    <col min="16137" max="16137" width="2.5" style="474" customWidth="1"/>
    <col min="16138" max="16384" width="9" style="474"/>
  </cols>
  <sheetData>
    <row r="1" spans="2:7" ht="23.25" customHeight="1">
      <c r="B1" s="1817" t="s">
        <v>628</v>
      </c>
      <c r="C1" s="1817"/>
    </row>
    <row r="2" spans="2:7" ht="22.5" customHeight="1">
      <c r="F2" s="1840" t="s">
        <v>629</v>
      </c>
      <c r="G2" s="1840"/>
    </row>
    <row r="3" spans="2:7" ht="15.75" customHeight="1">
      <c r="F3" s="475"/>
      <c r="G3" s="475"/>
    </row>
    <row r="4" spans="2:7" ht="27.75" customHeight="1">
      <c r="B4" s="1841" t="s">
        <v>630</v>
      </c>
      <c r="C4" s="1841"/>
      <c r="D4" s="1841"/>
      <c r="E4" s="1841"/>
      <c r="F4" s="1841"/>
      <c r="G4" s="1841"/>
    </row>
    <row r="5" spans="2:7" ht="21.75" customHeight="1">
      <c r="B5" s="476"/>
      <c r="C5" s="476"/>
      <c r="D5" s="476"/>
      <c r="E5" s="476"/>
      <c r="F5" s="476"/>
      <c r="G5" s="476"/>
    </row>
    <row r="6" spans="2:7" ht="21.75" customHeight="1">
      <c r="B6" s="1842" t="s">
        <v>631</v>
      </c>
      <c r="C6" s="1842"/>
      <c r="D6" s="1843"/>
      <c r="E6" s="1844"/>
      <c r="F6" s="1844"/>
      <c r="G6" s="1845"/>
    </row>
    <row r="7" spans="2:7" ht="21.75" customHeight="1">
      <c r="B7" s="1842" t="s">
        <v>632</v>
      </c>
      <c r="C7" s="1842"/>
      <c r="D7" s="1843" t="s">
        <v>633</v>
      </c>
      <c r="E7" s="1844"/>
      <c r="F7" s="1844"/>
      <c r="G7" s="1845"/>
    </row>
    <row r="8" spans="2:7" ht="18" customHeight="1" thickBot="1">
      <c r="B8" s="477"/>
      <c r="C8" s="477"/>
      <c r="D8" s="477"/>
      <c r="E8" s="477"/>
      <c r="F8" s="477"/>
      <c r="G8" s="477"/>
    </row>
    <row r="9" spans="2:7" ht="22.5" customHeight="1">
      <c r="B9" s="1825" t="s">
        <v>634</v>
      </c>
      <c r="C9" s="1839" t="s">
        <v>635</v>
      </c>
      <c r="D9" s="1833"/>
      <c r="E9" s="1833"/>
      <c r="F9" s="1833"/>
      <c r="G9" s="1834"/>
    </row>
    <row r="10" spans="2:7" ht="35.25" customHeight="1">
      <c r="B10" s="1826"/>
      <c r="C10" s="478"/>
      <c r="D10" s="1837" t="s">
        <v>636</v>
      </c>
      <c r="E10" s="1837"/>
      <c r="F10" s="1837"/>
      <c r="G10" s="1838"/>
    </row>
    <row r="11" spans="2:7" ht="22.5" customHeight="1">
      <c r="B11" s="1826"/>
      <c r="C11" s="1828" t="s">
        <v>637</v>
      </c>
      <c r="D11" s="1829"/>
      <c r="E11" s="1829"/>
      <c r="F11" s="1829"/>
      <c r="G11" s="1830"/>
    </row>
    <row r="12" spans="2:7" ht="35.25" customHeight="1">
      <c r="B12" s="1826"/>
      <c r="C12" s="478"/>
      <c r="D12" s="1837" t="s">
        <v>636</v>
      </c>
      <c r="E12" s="1837"/>
      <c r="F12" s="1837"/>
      <c r="G12" s="1838"/>
    </row>
    <row r="13" spans="2:7" ht="22.5" customHeight="1">
      <c r="B13" s="1826"/>
      <c r="C13" s="1828" t="s">
        <v>638</v>
      </c>
      <c r="D13" s="1829"/>
      <c r="E13" s="1829"/>
      <c r="F13" s="1829"/>
      <c r="G13" s="1830"/>
    </row>
    <row r="14" spans="2:7" ht="35.25" customHeight="1">
      <c r="B14" s="1826"/>
      <c r="C14" s="478"/>
      <c r="D14" s="1837" t="s">
        <v>636</v>
      </c>
      <c r="E14" s="1837"/>
      <c r="F14" s="1837"/>
      <c r="G14" s="1838"/>
    </row>
    <row r="15" spans="2:7" ht="22.5" customHeight="1">
      <c r="B15" s="1826"/>
      <c r="C15" s="1828" t="s">
        <v>639</v>
      </c>
      <c r="D15" s="1829"/>
      <c r="E15" s="1829"/>
      <c r="F15" s="1829"/>
      <c r="G15" s="1830"/>
    </row>
    <row r="16" spans="2:7" ht="35.25" customHeight="1">
      <c r="B16" s="1826"/>
      <c r="C16" s="478"/>
      <c r="D16" s="1837" t="s">
        <v>636</v>
      </c>
      <c r="E16" s="1837"/>
      <c r="F16" s="1837"/>
      <c r="G16" s="1838"/>
    </row>
    <row r="17" spans="2:7" ht="22.5" customHeight="1">
      <c r="B17" s="1826"/>
      <c r="C17" s="1828" t="s">
        <v>640</v>
      </c>
      <c r="D17" s="1829"/>
      <c r="E17" s="1829"/>
      <c r="F17" s="1829"/>
      <c r="G17" s="1830"/>
    </row>
    <row r="18" spans="2:7" ht="35.25" customHeight="1">
      <c r="B18" s="1826"/>
      <c r="C18" s="478"/>
      <c r="D18" s="1837" t="s">
        <v>636</v>
      </c>
      <c r="E18" s="1837"/>
      <c r="F18" s="1837"/>
      <c r="G18" s="1838"/>
    </row>
    <row r="19" spans="2:7" ht="22.5" customHeight="1">
      <c r="B19" s="1826"/>
      <c r="C19" s="1828" t="s">
        <v>641</v>
      </c>
      <c r="D19" s="1829"/>
      <c r="E19" s="1829"/>
      <c r="F19" s="1829"/>
      <c r="G19" s="1830"/>
    </row>
    <row r="20" spans="2:7" ht="35.25" customHeight="1" thickBot="1">
      <c r="B20" s="1827"/>
      <c r="C20" s="479"/>
      <c r="D20" s="1831" t="s">
        <v>636</v>
      </c>
      <c r="E20" s="1831"/>
      <c r="F20" s="1831"/>
      <c r="G20" s="1832"/>
    </row>
    <row r="21" spans="2:7" ht="31.5" customHeight="1">
      <c r="B21" s="1821" t="s">
        <v>642</v>
      </c>
      <c r="C21" s="1833" t="s">
        <v>643</v>
      </c>
      <c r="D21" s="1833"/>
      <c r="E21" s="1833"/>
      <c r="F21" s="1833"/>
      <c r="G21" s="1834"/>
    </row>
    <row r="22" spans="2:7" ht="35.25" customHeight="1">
      <c r="B22" s="1822"/>
      <c r="C22" s="480"/>
      <c r="D22" s="1835" t="s">
        <v>644</v>
      </c>
      <c r="E22" s="1835"/>
      <c r="F22" s="1835"/>
      <c r="G22" s="1836"/>
    </row>
    <row r="23" spans="2:7" ht="22.5" customHeight="1">
      <c r="B23" s="1822"/>
      <c r="C23" s="1829" t="s">
        <v>645</v>
      </c>
      <c r="D23" s="1829"/>
      <c r="E23" s="1829"/>
      <c r="F23" s="1829"/>
      <c r="G23" s="1830"/>
    </row>
    <row r="24" spans="2:7" ht="35.25" customHeight="1" thickBot="1">
      <c r="B24" s="1823"/>
      <c r="C24" s="481"/>
      <c r="D24" s="1819" t="s">
        <v>644</v>
      </c>
      <c r="E24" s="1819"/>
      <c r="F24" s="1819"/>
      <c r="G24" s="1820"/>
    </row>
    <row r="25" spans="2:7" ht="52.5" customHeight="1">
      <c r="B25" s="1818" t="s">
        <v>646</v>
      </c>
      <c r="C25" s="1818"/>
      <c r="D25" s="1818"/>
      <c r="E25" s="1818"/>
      <c r="F25" s="1818"/>
      <c r="G25" s="1818"/>
    </row>
    <row r="26" spans="2:7">
      <c r="B26" s="1824"/>
      <c r="C26" s="1824"/>
      <c r="D26" s="1824"/>
      <c r="E26" s="1824"/>
      <c r="F26" s="1824"/>
      <c r="G26" s="1824"/>
    </row>
    <row r="27" spans="2:7">
      <c r="B27" s="1824"/>
      <c r="C27" s="1824"/>
      <c r="D27" s="1824"/>
      <c r="E27" s="1824"/>
      <c r="F27" s="1824"/>
      <c r="G27" s="1824"/>
    </row>
  </sheetData>
  <protectedRanges>
    <protectedRange sqref="L7:Z7 AI7:AL7 L6:AL6 L8:AL8" name="範囲1_2_1"/>
  </protectedRanges>
  <mergeCells count="27">
    <mergeCell ref="F2:G2"/>
    <mergeCell ref="B4:G4"/>
    <mergeCell ref="B6:C6"/>
    <mergeCell ref="D6:G6"/>
    <mergeCell ref="B7:C7"/>
    <mergeCell ref="D7:G7"/>
    <mergeCell ref="C9:G9"/>
    <mergeCell ref="D10:G10"/>
    <mergeCell ref="C11:G11"/>
    <mergeCell ref="D12:G12"/>
    <mergeCell ref="C13:G13"/>
    <mergeCell ref="B1:C1"/>
    <mergeCell ref="B25:G25"/>
    <mergeCell ref="D24:G24"/>
    <mergeCell ref="B21:B24"/>
    <mergeCell ref="B26:G27"/>
    <mergeCell ref="B9:B20"/>
    <mergeCell ref="C19:G19"/>
    <mergeCell ref="D20:G20"/>
    <mergeCell ref="C21:G21"/>
    <mergeCell ref="D22:G22"/>
    <mergeCell ref="C23:G23"/>
    <mergeCell ref="D14:G14"/>
    <mergeCell ref="C15:G15"/>
    <mergeCell ref="D16:G16"/>
    <mergeCell ref="C17:G17"/>
    <mergeCell ref="D18:G18"/>
  </mergeCells>
  <phoneticPr fontId="8"/>
  <dataValidations count="1">
    <dataValidation type="list" allowBlank="1" showInputMessage="1" showErrorMessage="1" sqref="C14:C21">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60" workbookViewId="0"/>
  </sheetViews>
  <sheetFormatPr defaultRowHeight="13.5"/>
  <cols>
    <col min="1" max="1" width="15.625" style="1" customWidth="1"/>
    <col min="2" max="2" width="9.75" style="1" customWidth="1"/>
    <col min="3" max="3" width="15.25" style="1" customWidth="1"/>
    <col min="4" max="4" width="17.5" style="1" customWidth="1"/>
    <col min="5" max="5" width="12.75" style="1" customWidth="1"/>
    <col min="6" max="6" width="11" style="1" customWidth="1"/>
    <col min="7" max="7" width="5" style="1" customWidth="1"/>
    <col min="8" max="8" width="3.625" style="1" customWidth="1"/>
    <col min="9" max="9" width="8.375" style="1" customWidth="1"/>
    <col min="10" max="10" width="1" style="1" customWidth="1"/>
    <col min="11" max="11" width="2.5" style="1" customWidth="1"/>
    <col min="12" max="258" width="9" style="1" customWidth="1"/>
    <col min="259" max="259" width="1.125" style="1" customWidth="1"/>
    <col min="260" max="261" width="15.625" style="1" customWidth="1"/>
    <col min="262" max="262" width="15.25" style="1" customWidth="1"/>
    <col min="263" max="263" width="17.5" style="1" customWidth="1"/>
    <col min="264" max="264" width="15.125" style="1" customWidth="1"/>
    <col min="265" max="265" width="15.25" style="1" customWidth="1"/>
    <col min="266" max="266" width="3.75" style="1" customWidth="1"/>
    <col min="267" max="267" width="2.5" style="1" customWidth="1"/>
    <col min="268" max="514" width="9" style="1" customWidth="1"/>
    <col min="515" max="515" width="1.125" style="1" customWidth="1"/>
    <col min="516" max="517" width="15.625" style="1" customWidth="1"/>
    <col min="518" max="518" width="15.25" style="1" customWidth="1"/>
    <col min="519" max="519" width="17.5" style="1" customWidth="1"/>
    <col min="520" max="520" width="15.125" style="1" customWidth="1"/>
    <col min="521" max="521" width="15.25" style="1" customWidth="1"/>
    <col min="522" max="522" width="3.75" style="1" customWidth="1"/>
    <col min="523" max="523" width="2.5" style="1" customWidth="1"/>
    <col min="524" max="770" width="9" style="1" customWidth="1"/>
    <col min="771" max="771" width="1.125" style="1" customWidth="1"/>
    <col min="772" max="773" width="15.625" style="1" customWidth="1"/>
    <col min="774" max="774" width="15.25" style="1" customWidth="1"/>
    <col min="775" max="775" width="17.5" style="1" customWidth="1"/>
    <col min="776" max="776" width="15.125" style="1" customWidth="1"/>
    <col min="777" max="777" width="15.25" style="1" customWidth="1"/>
    <col min="778" max="778" width="3.75" style="1" customWidth="1"/>
    <col min="779" max="779" width="2.5" style="1" customWidth="1"/>
    <col min="780" max="1026" width="9" style="1" customWidth="1"/>
    <col min="1027" max="1027" width="1.125" style="1" customWidth="1"/>
    <col min="1028" max="1029" width="15.625" style="1" customWidth="1"/>
    <col min="1030" max="1030" width="15.25" style="1" customWidth="1"/>
    <col min="1031" max="1031" width="17.5" style="1" customWidth="1"/>
    <col min="1032" max="1032" width="15.125" style="1" customWidth="1"/>
    <col min="1033" max="1033" width="15.25" style="1" customWidth="1"/>
    <col min="1034" max="1034" width="3.75" style="1" customWidth="1"/>
    <col min="1035" max="1035" width="2.5" style="1" customWidth="1"/>
    <col min="1036" max="1282" width="9" style="1" customWidth="1"/>
    <col min="1283" max="1283" width="1.125" style="1" customWidth="1"/>
    <col min="1284" max="1285" width="15.625" style="1" customWidth="1"/>
    <col min="1286" max="1286" width="15.25" style="1" customWidth="1"/>
    <col min="1287" max="1287" width="17.5" style="1" customWidth="1"/>
    <col min="1288" max="1288" width="15.125" style="1" customWidth="1"/>
    <col min="1289" max="1289" width="15.25" style="1" customWidth="1"/>
    <col min="1290" max="1290" width="3.75" style="1" customWidth="1"/>
    <col min="1291" max="1291" width="2.5" style="1" customWidth="1"/>
    <col min="1292" max="1538" width="9" style="1" customWidth="1"/>
    <col min="1539" max="1539" width="1.125" style="1" customWidth="1"/>
    <col min="1540" max="1541" width="15.625" style="1" customWidth="1"/>
    <col min="1542" max="1542" width="15.25" style="1" customWidth="1"/>
    <col min="1543" max="1543" width="17.5" style="1" customWidth="1"/>
    <col min="1544" max="1544" width="15.125" style="1" customWidth="1"/>
    <col min="1545" max="1545" width="15.25" style="1" customWidth="1"/>
    <col min="1546" max="1546" width="3.75" style="1" customWidth="1"/>
    <col min="1547" max="1547" width="2.5" style="1" customWidth="1"/>
    <col min="1548" max="1794" width="9" style="1" customWidth="1"/>
    <col min="1795" max="1795" width="1.125" style="1" customWidth="1"/>
    <col min="1796" max="1797" width="15.625" style="1" customWidth="1"/>
    <col min="1798" max="1798" width="15.25" style="1" customWidth="1"/>
    <col min="1799" max="1799" width="17.5" style="1" customWidth="1"/>
    <col min="1800" max="1800" width="15.125" style="1" customWidth="1"/>
    <col min="1801" max="1801" width="15.25" style="1" customWidth="1"/>
    <col min="1802" max="1802" width="3.75" style="1" customWidth="1"/>
    <col min="1803" max="1803" width="2.5" style="1" customWidth="1"/>
    <col min="1804" max="2050" width="9" style="1" customWidth="1"/>
    <col min="2051" max="2051" width="1.125" style="1" customWidth="1"/>
    <col min="2052" max="2053" width="15.625" style="1" customWidth="1"/>
    <col min="2054" max="2054" width="15.25" style="1" customWidth="1"/>
    <col min="2055" max="2055" width="17.5" style="1" customWidth="1"/>
    <col min="2056" max="2056" width="15.125" style="1" customWidth="1"/>
    <col min="2057" max="2057" width="15.25" style="1" customWidth="1"/>
    <col min="2058" max="2058" width="3.75" style="1" customWidth="1"/>
    <col min="2059" max="2059" width="2.5" style="1" customWidth="1"/>
    <col min="2060" max="2306" width="9" style="1" customWidth="1"/>
    <col min="2307" max="2307" width="1.125" style="1" customWidth="1"/>
    <col min="2308" max="2309" width="15.625" style="1" customWidth="1"/>
    <col min="2310" max="2310" width="15.25" style="1" customWidth="1"/>
    <col min="2311" max="2311" width="17.5" style="1" customWidth="1"/>
    <col min="2312" max="2312" width="15.125" style="1" customWidth="1"/>
    <col min="2313" max="2313" width="15.25" style="1" customWidth="1"/>
    <col min="2314" max="2314" width="3.75" style="1" customWidth="1"/>
    <col min="2315" max="2315" width="2.5" style="1" customWidth="1"/>
    <col min="2316" max="2562" width="9" style="1" customWidth="1"/>
    <col min="2563" max="2563" width="1.125" style="1" customWidth="1"/>
    <col min="2564" max="2565" width="15.625" style="1" customWidth="1"/>
    <col min="2566" max="2566" width="15.25" style="1" customWidth="1"/>
    <col min="2567" max="2567" width="17.5" style="1" customWidth="1"/>
    <col min="2568" max="2568" width="15.125" style="1" customWidth="1"/>
    <col min="2569" max="2569" width="15.25" style="1" customWidth="1"/>
    <col min="2570" max="2570" width="3.75" style="1" customWidth="1"/>
    <col min="2571" max="2571" width="2.5" style="1" customWidth="1"/>
    <col min="2572" max="2818" width="9" style="1" customWidth="1"/>
    <col min="2819" max="2819" width="1.125" style="1" customWidth="1"/>
    <col min="2820" max="2821" width="15.625" style="1" customWidth="1"/>
    <col min="2822" max="2822" width="15.25" style="1" customWidth="1"/>
    <col min="2823" max="2823" width="17.5" style="1" customWidth="1"/>
    <col min="2824" max="2824" width="15.125" style="1" customWidth="1"/>
    <col min="2825" max="2825" width="15.25" style="1" customWidth="1"/>
    <col min="2826" max="2826" width="3.75" style="1" customWidth="1"/>
    <col min="2827" max="2827" width="2.5" style="1" customWidth="1"/>
    <col min="2828" max="3074" width="9" style="1" customWidth="1"/>
    <col min="3075" max="3075" width="1.125" style="1" customWidth="1"/>
    <col min="3076" max="3077" width="15.625" style="1" customWidth="1"/>
    <col min="3078" max="3078" width="15.25" style="1" customWidth="1"/>
    <col min="3079" max="3079" width="17.5" style="1" customWidth="1"/>
    <col min="3080" max="3080" width="15.125" style="1" customWidth="1"/>
    <col min="3081" max="3081" width="15.25" style="1" customWidth="1"/>
    <col min="3082" max="3082" width="3.75" style="1" customWidth="1"/>
    <col min="3083" max="3083" width="2.5" style="1" customWidth="1"/>
    <col min="3084" max="3330" width="9" style="1" customWidth="1"/>
    <col min="3331" max="3331" width="1.125" style="1" customWidth="1"/>
    <col min="3332" max="3333" width="15.625" style="1" customWidth="1"/>
    <col min="3334" max="3334" width="15.25" style="1" customWidth="1"/>
    <col min="3335" max="3335" width="17.5" style="1" customWidth="1"/>
    <col min="3336" max="3336" width="15.125" style="1" customWidth="1"/>
    <col min="3337" max="3337" width="15.25" style="1" customWidth="1"/>
    <col min="3338" max="3338" width="3.75" style="1" customWidth="1"/>
    <col min="3339" max="3339" width="2.5" style="1" customWidth="1"/>
    <col min="3340" max="3586" width="9" style="1" customWidth="1"/>
    <col min="3587" max="3587" width="1.125" style="1" customWidth="1"/>
    <col min="3588" max="3589" width="15.625" style="1" customWidth="1"/>
    <col min="3590" max="3590" width="15.25" style="1" customWidth="1"/>
    <col min="3591" max="3591" width="17.5" style="1" customWidth="1"/>
    <col min="3592" max="3592" width="15.125" style="1" customWidth="1"/>
    <col min="3593" max="3593" width="15.25" style="1" customWidth="1"/>
    <col min="3594" max="3594" width="3.75" style="1" customWidth="1"/>
    <col min="3595" max="3595" width="2.5" style="1" customWidth="1"/>
    <col min="3596" max="3842" width="9" style="1" customWidth="1"/>
    <col min="3843" max="3843" width="1.125" style="1" customWidth="1"/>
    <col min="3844" max="3845" width="15.625" style="1" customWidth="1"/>
    <col min="3846" max="3846" width="15.25" style="1" customWidth="1"/>
    <col min="3847" max="3847" width="17.5" style="1" customWidth="1"/>
    <col min="3848" max="3848" width="15.125" style="1" customWidth="1"/>
    <col min="3849" max="3849" width="15.25" style="1" customWidth="1"/>
    <col min="3850" max="3850" width="3.75" style="1" customWidth="1"/>
    <col min="3851" max="3851" width="2.5" style="1" customWidth="1"/>
    <col min="3852" max="4098" width="9" style="1" customWidth="1"/>
    <col min="4099" max="4099" width="1.125" style="1" customWidth="1"/>
    <col min="4100" max="4101" width="15.625" style="1" customWidth="1"/>
    <col min="4102" max="4102" width="15.25" style="1" customWidth="1"/>
    <col min="4103" max="4103" width="17.5" style="1" customWidth="1"/>
    <col min="4104" max="4104" width="15.125" style="1" customWidth="1"/>
    <col min="4105" max="4105" width="15.25" style="1" customWidth="1"/>
    <col min="4106" max="4106" width="3.75" style="1" customWidth="1"/>
    <col min="4107" max="4107" width="2.5" style="1" customWidth="1"/>
    <col min="4108" max="4354" width="9" style="1" customWidth="1"/>
    <col min="4355" max="4355" width="1.125" style="1" customWidth="1"/>
    <col min="4356" max="4357" width="15.625" style="1" customWidth="1"/>
    <col min="4358" max="4358" width="15.25" style="1" customWidth="1"/>
    <col min="4359" max="4359" width="17.5" style="1" customWidth="1"/>
    <col min="4360" max="4360" width="15.125" style="1" customWidth="1"/>
    <col min="4361" max="4361" width="15.25" style="1" customWidth="1"/>
    <col min="4362" max="4362" width="3.75" style="1" customWidth="1"/>
    <col min="4363" max="4363" width="2.5" style="1" customWidth="1"/>
    <col min="4364" max="4610" width="9" style="1" customWidth="1"/>
    <col min="4611" max="4611" width="1.125" style="1" customWidth="1"/>
    <col min="4612" max="4613" width="15.625" style="1" customWidth="1"/>
    <col min="4614" max="4614" width="15.25" style="1" customWidth="1"/>
    <col min="4615" max="4615" width="17.5" style="1" customWidth="1"/>
    <col min="4616" max="4616" width="15.125" style="1" customWidth="1"/>
    <col min="4617" max="4617" width="15.25" style="1" customWidth="1"/>
    <col min="4618" max="4618" width="3.75" style="1" customWidth="1"/>
    <col min="4619" max="4619" width="2.5" style="1" customWidth="1"/>
    <col min="4620" max="4866" width="9" style="1" customWidth="1"/>
    <col min="4867" max="4867" width="1.125" style="1" customWidth="1"/>
    <col min="4868" max="4869" width="15.625" style="1" customWidth="1"/>
    <col min="4870" max="4870" width="15.25" style="1" customWidth="1"/>
    <col min="4871" max="4871" width="17.5" style="1" customWidth="1"/>
    <col min="4872" max="4872" width="15.125" style="1" customWidth="1"/>
    <col min="4873" max="4873" width="15.25" style="1" customWidth="1"/>
    <col min="4874" max="4874" width="3.75" style="1" customWidth="1"/>
    <col min="4875" max="4875" width="2.5" style="1" customWidth="1"/>
    <col min="4876" max="5122" width="9" style="1" customWidth="1"/>
    <col min="5123" max="5123" width="1.125" style="1" customWidth="1"/>
    <col min="5124" max="5125" width="15.625" style="1" customWidth="1"/>
    <col min="5126" max="5126" width="15.25" style="1" customWidth="1"/>
    <col min="5127" max="5127" width="17.5" style="1" customWidth="1"/>
    <col min="5128" max="5128" width="15.125" style="1" customWidth="1"/>
    <col min="5129" max="5129" width="15.25" style="1" customWidth="1"/>
    <col min="5130" max="5130" width="3.75" style="1" customWidth="1"/>
    <col min="5131" max="5131" width="2.5" style="1" customWidth="1"/>
    <col min="5132" max="5378" width="9" style="1" customWidth="1"/>
    <col min="5379" max="5379" width="1.125" style="1" customWidth="1"/>
    <col min="5380" max="5381" width="15.625" style="1" customWidth="1"/>
    <col min="5382" max="5382" width="15.25" style="1" customWidth="1"/>
    <col min="5383" max="5383" width="17.5" style="1" customWidth="1"/>
    <col min="5384" max="5384" width="15.125" style="1" customWidth="1"/>
    <col min="5385" max="5385" width="15.25" style="1" customWidth="1"/>
    <col min="5386" max="5386" width="3.75" style="1" customWidth="1"/>
    <col min="5387" max="5387" width="2.5" style="1" customWidth="1"/>
    <col min="5388" max="5634" width="9" style="1" customWidth="1"/>
    <col min="5635" max="5635" width="1.125" style="1" customWidth="1"/>
    <col min="5636" max="5637" width="15.625" style="1" customWidth="1"/>
    <col min="5638" max="5638" width="15.25" style="1" customWidth="1"/>
    <col min="5639" max="5639" width="17.5" style="1" customWidth="1"/>
    <col min="5640" max="5640" width="15.125" style="1" customWidth="1"/>
    <col min="5641" max="5641" width="15.25" style="1" customWidth="1"/>
    <col min="5642" max="5642" width="3.75" style="1" customWidth="1"/>
    <col min="5643" max="5643" width="2.5" style="1" customWidth="1"/>
    <col min="5644" max="5890" width="9" style="1" customWidth="1"/>
    <col min="5891" max="5891" width="1.125" style="1" customWidth="1"/>
    <col min="5892" max="5893" width="15.625" style="1" customWidth="1"/>
    <col min="5894" max="5894" width="15.25" style="1" customWidth="1"/>
    <col min="5895" max="5895" width="17.5" style="1" customWidth="1"/>
    <col min="5896" max="5896" width="15.125" style="1" customWidth="1"/>
    <col min="5897" max="5897" width="15.25" style="1" customWidth="1"/>
    <col min="5898" max="5898" width="3.75" style="1" customWidth="1"/>
    <col min="5899" max="5899" width="2.5" style="1" customWidth="1"/>
    <col min="5900" max="6146" width="9" style="1" customWidth="1"/>
    <col min="6147" max="6147" width="1.125" style="1" customWidth="1"/>
    <col min="6148" max="6149" width="15.625" style="1" customWidth="1"/>
    <col min="6150" max="6150" width="15.25" style="1" customWidth="1"/>
    <col min="6151" max="6151" width="17.5" style="1" customWidth="1"/>
    <col min="6152" max="6152" width="15.125" style="1" customWidth="1"/>
    <col min="6153" max="6153" width="15.25" style="1" customWidth="1"/>
    <col min="6154" max="6154" width="3.75" style="1" customWidth="1"/>
    <col min="6155" max="6155" width="2.5" style="1" customWidth="1"/>
    <col min="6156" max="6402" width="9" style="1" customWidth="1"/>
    <col min="6403" max="6403" width="1.125" style="1" customWidth="1"/>
    <col min="6404" max="6405" width="15.625" style="1" customWidth="1"/>
    <col min="6406" max="6406" width="15.25" style="1" customWidth="1"/>
    <col min="6407" max="6407" width="17.5" style="1" customWidth="1"/>
    <col min="6408" max="6408" width="15.125" style="1" customWidth="1"/>
    <col min="6409" max="6409" width="15.25" style="1" customWidth="1"/>
    <col min="6410" max="6410" width="3.75" style="1" customWidth="1"/>
    <col min="6411" max="6411" width="2.5" style="1" customWidth="1"/>
    <col min="6412" max="6658" width="9" style="1" customWidth="1"/>
    <col min="6659" max="6659" width="1.125" style="1" customWidth="1"/>
    <col min="6660" max="6661" width="15.625" style="1" customWidth="1"/>
    <col min="6662" max="6662" width="15.25" style="1" customWidth="1"/>
    <col min="6663" max="6663" width="17.5" style="1" customWidth="1"/>
    <col min="6664" max="6664" width="15.125" style="1" customWidth="1"/>
    <col min="6665" max="6665" width="15.25" style="1" customWidth="1"/>
    <col min="6666" max="6666" width="3.75" style="1" customWidth="1"/>
    <col min="6667" max="6667" width="2.5" style="1" customWidth="1"/>
    <col min="6668" max="6914" width="9" style="1" customWidth="1"/>
    <col min="6915" max="6915" width="1.125" style="1" customWidth="1"/>
    <col min="6916" max="6917" width="15.625" style="1" customWidth="1"/>
    <col min="6918" max="6918" width="15.25" style="1" customWidth="1"/>
    <col min="6919" max="6919" width="17.5" style="1" customWidth="1"/>
    <col min="6920" max="6920" width="15.125" style="1" customWidth="1"/>
    <col min="6921" max="6921" width="15.25" style="1" customWidth="1"/>
    <col min="6922" max="6922" width="3.75" style="1" customWidth="1"/>
    <col min="6923" max="6923" width="2.5" style="1" customWidth="1"/>
    <col min="6924" max="7170" width="9" style="1" customWidth="1"/>
    <col min="7171" max="7171" width="1.125" style="1" customWidth="1"/>
    <col min="7172" max="7173" width="15.625" style="1" customWidth="1"/>
    <col min="7174" max="7174" width="15.25" style="1" customWidth="1"/>
    <col min="7175" max="7175" width="17.5" style="1" customWidth="1"/>
    <col min="7176" max="7176" width="15.125" style="1" customWidth="1"/>
    <col min="7177" max="7177" width="15.25" style="1" customWidth="1"/>
    <col min="7178" max="7178" width="3.75" style="1" customWidth="1"/>
    <col min="7179" max="7179" width="2.5" style="1" customWidth="1"/>
    <col min="7180" max="7426" width="9" style="1" customWidth="1"/>
    <col min="7427" max="7427" width="1.125" style="1" customWidth="1"/>
    <col min="7428" max="7429" width="15.625" style="1" customWidth="1"/>
    <col min="7430" max="7430" width="15.25" style="1" customWidth="1"/>
    <col min="7431" max="7431" width="17.5" style="1" customWidth="1"/>
    <col min="7432" max="7432" width="15.125" style="1" customWidth="1"/>
    <col min="7433" max="7433" width="15.25" style="1" customWidth="1"/>
    <col min="7434" max="7434" width="3.75" style="1" customWidth="1"/>
    <col min="7435" max="7435" width="2.5" style="1" customWidth="1"/>
    <col min="7436" max="7682" width="9" style="1" customWidth="1"/>
    <col min="7683" max="7683" width="1.125" style="1" customWidth="1"/>
    <col min="7684" max="7685" width="15.625" style="1" customWidth="1"/>
    <col min="7686" max="7686" width="15.25" style="1" customWidth="1"/>
    <col min="7687" max="7687" width="17.5" style="1" customWidth="1"/>
    <col min="7688" max="7688" width="15.125" style="1" customWidth="1"/>
    <col min="7689" max="7689" width="15.25" style="1" customWidth="1"/>
    <col min="7690" max="7690" width="3.75" style="1" customWidth="1"/>
    <col min="7691" max="7691" width="2.5" style="1" customWidth="1"/>
    <col min="7692" max="7938" width="9" style="1" customWidth="1"/>
    <col min="7939" max="7939" width="1.125" style="1" customWidth="1"/>
    <col min="7940" max="7941" width="15.625" style="1" customWidth="1"/>
    <col min="7942" max="7942" width="15.25" style="1" customWidth="1"/>
    <col min="7943" max="7943" width="17.5" style="1" customWidth="1"/>
    <col min="7944" max="7944" width="15.125" style="1" customWidth="1"/>
    <col min="7945" max="7945" width="15.25" style="1" customWidth="1"/>
    <col min="7946" max="7946" width="3.75" style="1" customWidth="1"/>
    <col min="7947" max="7947" width="2.5" style="1" customWidth="1"/>
    <col min="7948" max="8194" width="9" style="1" customWidth="1"/>
    <col min="8195" max="8195" width="1.125" style="1" customWidth="1"/>
    <col min="8196" max="8197" width="15.625" style="1" customWidth="1"/>
    <col min="8198" max="8198" width="15.25" style="1" customWidth="1"/>
    <col min="8199" max="8199" width="17.5" style="1" customWidth="1"/>
    <col min="8200" max="8200" width="15.125" style="1" customWidth="1"/>
    <col min="8201" max="8201" width="15.25" style="1" customWidth="1"/>
    <col min="8202" max="8202" width="3.75" style="1" customWidth="1"/>
    <col min="8203" max="8203" width="2.5" style="1" customWidth="1"/>
    <col min="8204" max="8450" width="9" style="1" customWidth="1"/>
    <col min="8451" max="8451" width="1.125" style="1" customWidth="1"/>
    <col min="8452" max="8453" width="15.625" style="1" customWidth="1"/>
    <col min="8454" max="8454" width="15.25" style="1" customWidth="1"/>
    <col min="8455" max="8455" width="17.5" style="1" customWidth="1"/>
    <col min="8456" max="8456" width="15.125" style="1" customWidth="1"/>
    <col min="8457" max="8457" width="15.25" style="1" customWidth="1"/>
    <col min="8458" max="8458" width="3.75" style="1" customWidth="1"/>
    <col min="8459" max="8459" width="2.5" style="1" customWidth="1"/>
    <col min="8460" max="8706" width="9" style="1" customWidth="1"/>
    <col min="8707" max="8707" width="1.125" style="1" customWidth="1"/>
    <col min="8708" max="8709" width="15.625" style="1" customWidth="1"/>
    <col min="8710" max="8710" width="15.25" style="1" customWidth="1"/>
    <col min="8711" max="8711" width="17.5" style="1" customWidth="1"/>
    <col min="8712" max="8712" width="15.125" style="1" customWidth="1"/>
    <col min="8713" max="8713" width="15.25" style="1" customWidth="1"/>
    <col min="8714" max="8714" width="3.75" style="1" customWidth="1"/>
    <col min="8715" max="8715" width="2.5" style="1" customWidth="1"/>
    <col min="8716" max="8962" width="9" style="1" customWidth="1"/>
    <col min="8963" max="8963" width="1.125" style="1" customWidth="1"/>
    <col min="8964" max="8965" width="15.625" style="1" customWidth="1"/>
    <col min="8966" max="8966" width="15.25" style="1" customWidth="1"/>
    <col min="8967" max="8967" width="17.5" style="1" customWidth="1"/>
    <col min="8968" max="8968" width="15.125" style="1" customWidth="1"/>
    <col min="8969" max="8969" width="15.25" style="1" customWidth="1"/>
    <col min="8970" max="8970" width="3.75" style="1" customWidth="1"/>
    <col min="8971" max="8971" width="2.5" style="1" customWidth="1"/>
    <col min="8972" max="9218" width="9" style="1" customWidth="1"/>
    <col min="9219" max="9219" width="1.125" style="1" customWidth="1"/>
    <col min="9220" max="9221" width="15.625" style="1" customWidth="1"/>
    <col min="9222" max="9222" width="15.25" style="1" customWidth="1"/>
    <col min="9223" max="9223" width="17.5" style="1" customWidth="1"/>
    <col min="9224" max="9224" width="15.125" style="1" customWidth="1"/>
    <col min="9225" max="9225" width="15.25" style="1" customWidth="1"/>
    <col min="9226" max="9226" width="3.75" style="1" customWidth="1"/>
    <col min="9227" max="9227" width="2.5" style="1" customWidth="1"/>
    <col min="9228" max="9474" width="9" style="1" customWidth="1"/>
    <col min="9475" max="9475" width="1.125" style="1" customWidth="1"/>
    <col min="9476" max="9477" width="15.625" style="1" customWidth="1"/>
    <col min="9478" max="9478" width="15.25" style="1" customWidth="1"/>
    <col min="9479" max="9479" width="17.5" style="1" customWidth="1"/>
    <col min="9480" max="9480" width="15.125" style="1" customWidth="1"/>
    <col min="9481" max="9481" width="15.25" style="1" customWidth="1"/>
    <col min="9482" max="9482" width="3.75" style="1" customWidth="1"/>
    <col min="9483" max="9483" width="2.5" style="1" customWidth="1"/>
    <col min="9484" max="9730" width="9" style="1" customWidth="1"/>
    <col min="9731" max="9731" width="1.125" style="1" customWidth="1"/>
    <col min="9732" max="9733" width="15.625" style="1" customWidth="1"/>
    <col min="9734" max="9734" width="15.25" style="1" customWidth="1"/>
    <col min="9735" max="9735" width="17.5" style="1" customWidth="1"/>
    <col min="9736" max="9736" width="15.125" style="1" customWidth="1"/>
    <col min="9737" max="9737" width="15.25" style="1" customWidth="1"/>
    <col min="9738" max="9738" width="3.75" style="1" customWidth="1"/>
    <col min="9739" max="9739" width="2.5" style="1" customWidth="1"/>
    <col min="9740" max="9986" width="9" style="1" customWidth="1"/>
    <col min="9987" max="9987" width="1.125" style="1" customWidth="1"/>
    <col min="9988" max="9989" width="15.625" style="1" customWidth="1"/>
    <col min="9990" max="9990" width="15.25" style="1" customWidth="1"/>
    <col min="9991" max="9991" width="17.5" style="1" customWidth="1"/>
    <col min="9992" max="9992" width="15.125" style="1" customWidth="1"/>
    <col min="9993" max="9993" width="15.25" style="1" customWidth="1"/>
    <col min="9994" max="9994" width="3.75" style="1" customWidth="1"/>
    <col min="9995" max="9995" width="2.5" style="1" customWidth="1"/>
    <col min="9996" max="10242" width="9" style="1" customWidth="1"/>
    <col min="10243" max="10243" width="1.125" style="1" customWidth="1"/>
    <col min="10244" max="10245" width="15.625" style="1" customWidth="1"/>
    <col min="10246" max="10246" width="15.25" style="1" customWidth="1"/>
    <col min="10247" max="10247" width="17.5" style="1" customWidth="1"/>
    <col min="10248" max="10248" width="15.125" style="1" customWidth="1"/>
    <col min="10249" max="10249" width="15.25" style="1" customWidth="1"/>
    <col min="10250" max="10250" width="3.75" style="1" customWidth="1"/>
    <col min="10251" max="10251" width="2.5" style="1" customWidth="1"/>
    <col min="10252" max="10498" width="9" style="1" customWidth="1"/>
    <col min="10499" max="10499" width="1.125" style="1" customWidth="1"/>
    <col min="10500" max="10501" width="15.625" style="1" customWidth="1"/>
    <col min="10502" max="10502" width="15.25" style="1" customWidth="1"/>
    <col min="10503" max="10503" width="17.5" style="1" customWidth="1"/>
    <col min="10504" max="10504" width="15.125" style="1" customWidth="1"/>
    <col min="10505" max="10505" width="15.25" style="1" customWidth="1"/>
    <col min="10506" max="10506" width="3.75" style="1" customWidth="1"/>
    <col min="10507" max="10507" width="2.5" style="1" customWidth="1"/>
    <col min="10508" max="10754" width="9" style="1" customWidth="1"/>
    <col min="10755" max="10755" width="1.125" style="1" customWidth="1"/>
    <col min="10756" max="10757" width="15.625" style="1" customWidth="1"/>
    <col min="10758" max="10758" width="15.25" style="1" customWidth="1"/>
    <col min="10759" max="10759" width="17.5" style="1" customWidth="1"/>
    <col min="10760" max="10760" width="15.125" style="1" customWidth="1"/>
    <col min="10761" max="10761" width="15.25" style="1" customWidth="1"/>
    <col min="10762" max="10762" width="3.75" style="1" customWidth="1"/>
    <col min="10763" max="10763" width="2.5" style="1" customWidth="1"/>
    <col min="10764" max="11010" width="9" style="1" customWidth="1"/>
    <col min="11011" max="11011" width="1.125" style="1" customWidth="1"/>
    <col min="11012" max="11013" width="15.625" style="1" customWidth="1"/>
    <col min="11014" max="11014" width="15.25" style="1" customWidth="1"/>
    <col min="11015" max="11015" width="17.5" style="1" customWidth="1"/>
    <col min="11016" max="11016" width="15.125" style="1" customWidth="1"/>
    <col min="11017" max="11017" width="15.25" style="1" customWidth="1"/>
    <col min="11018" max="11018" width="3.75" style="1" customWidth="1"/>
    <col min="11019" max="11019" width="2.5" style="1" customWidth="1"/>
    <col min="11020" max="11266" width="9" style="1" customWidth="1"/>
    <col min="11267" max="11267" width="1.125" style="1" customWidth="1"/>
    <col min="11268" max="11269" width="15.625" style="1" customWidth="1"/>
    <col min="11270" max="11270" width="15.25" style="1" customWidth="1"/>
    <col min="11271" max="11271" width="17.5" style="1" customWidth="1"/>
    <col min="11272" max="11272" width="15.125" style="1" customWidth="1"/>
    <col min="11273" max="11273" width="15.25" style="1" customWidth="1"/>
    <col min="11274" max="11274" width="3.75" style="1" customWidth="1"/>
    <col min="11275" max="11275" width="2.5" style="1" customWidth="1"/>
    <col min="11276" max="11522" width="9" style="1" customWidth="1"/>
    <col min="11523" max="11523" width="1.125" style="1" customWidth="1"/>
    <col min="11524" max="11525" width="15.625" style="1" customWidth="1"/>
    <col min="11526" max="11526" width="15.25" style="1" customWidth="1"/>
    <col min="11527" max="11527" width="17.5" style="1" customWidth="1"/>
    <col min="11528" max="11528" width="15.125" style="1" customWidth="1"/>
    <col min="11529" max="11529" width="15.25" style="1" customWidth="1"/>
    <col min="11530" max="11530" width="3.75" style="1" customWidth="1"/>
    <col min="11531" max="11531" width="2.5" style="1" customWidth="1"/>
    <col min="11532" max="11778" width="9" style="1" customWidth="1"/>
    <col min="11779" max="11779" width="1.125" style="1" customWidth="1"/>
    <col min="11780" max="11781" width="15.625" style="1" customWidth="1"/>
    <col min="11782" max="11782" width="15.25" style="1" customWidth="1"/>
    <col min="11783" max="11783" width="17.5" style="1" customWidth="1"/>
    <col min="11784" max="11784" width="15.125" style="1" customWidth="1"/>
    <col min="11785" max="11785" width="15.25" style="1" customWidth="1"/>
    <col min="11786" max="11786" width="3.75" style="1" customWidth="1"/>
    <col min="11787" max="11787" width="2.5" style="1" customWidth="1"/>
    <col min="11788" max="12034" width="9" style="1" customWidth="1"/>
    <col min="12035" max="12035" width="1.125" style="1" customWidth="1"/>
    <col min="12036" max="12037" width="15.625" style="1" customWidth="1"/>
    <col min="12038" max="12038" width="15.25" style="1" customWidth="1"/>
    <col min="12039" max="12039" width="17.5" style="1" customWidth="1"/>
    <col min="12040" max="12040" width="15.125" style="1" customWidth="1"/>
    <col min="12041" max="12041" width="15.25" style="1" customWidth="1"/>
    <col min="12042" max="12042" width="3.75" style="1" customWidth="1"/>
    <col min="12043" max="12043" width="2.5" style="1" customWidth="1"/>
    <col min="12044" max="12290" width="9" style="1" customWidth="1"/>
    <col min="12291" max="12291" width="1.125" style="1" customWidth="1"/>
    <col min="12292" max="12293" width="15.625" style="1" customWidth="1"/>
    <col min="12294" max="12294" width="15.25" style="1" customWidth="1"/>
    <col min="12295" max="12295" width="17.5" style="1" customWidth="1"/>
    <col min="12296" max="12296" width="15.125" style="1" customWidth="1"/>
    <col min="12297" max="12297" width="15.25" style="1" customWidth="1"/>
    <col min="12298" max="12298" width="3.75" style="1" customWidth="1"/>
    <col min="12299" max="12299" width="2.5" style="1" customWidth="1"/>
    <col min="12300" max="12546" width="9" style="1" customWidth="1"/>
    <col min="12547" max="12547" width="1.125" style="1" customWidth="1"/>
    <col min="12548" max="12549" width="15.625" style="1" customWidth="1"/>
    <col min="12550" max="12550" width="15.25" style="1" customWidth="1"/>
    <col min="12551" max="12551" width="17.5" style="1" customWidth="1"/>
    <col min="12552" max="12552" width="15.125" style="1" customWidth="1"/>
    <col min="12553" max="12553" width="15.25" style="1" customWidth="1"/>
    <col min="12554" max="12554" width="3.75" style="1" customWidth="1"/>
    <col min="12555" max="12555" width="2.5" style="1" customWidth="1"/>
    <col min="12556" max="12802" width="9" style="1" customWidth="1"/>
    <col min="12803" max="12803" width="1.125" style="1" customWidth="1"/>
    <col min="12804" max="12805" width="15.625" style="1" customWidth="1"/>
    <col min="12806" max="12806" width="15.25" style="1" customWidth="1"/>
    <col min="12807" max="12807" width="17.5" style="1" customWidth="1"/>
    <col min="12808" max="12808" width="15.125" style="1" customWidth="1"/>
    <col min="12809" max="12809" width="15.25" style="1" customWidth="1"/>
    <col min="12810" max="12810" width="3.75" style="1" customWidth="1"/>
    <col min="12811" max="12811" width="2.5" style="1" customWidth="1"/>
    <col min="12812" max="13058" width="9" style="1" customWidth="1"/>
    <col min="13059" max="13059" width="1.125" style="1" customWidth="1"/>
    <col min="13060" max="13061" width="15.625" style="1" customWidth="1"/>
    <col min="13062" max="13062" width="15.25" style="1" customWidth="1"/>
    <col min="13063" max="13063" width="17.5" style="1" customWidth="1"/>
    <col min="13064" max="13064" width="15.125" style="1" customWidth="1"/>
    <col min="13065" max="13065" width="15.25" style="1" customWidth="1"/>
    <col min="13066" max="13066" width="3.75" style="1" customWidth="1"/>
    <col min="13067" max="13067" width="2.5" style="1" customWidth="1"/>
    <col min="13068" max="13314" width="9" style="1" customWidth="1"/>
    <col min="13315" max="13315" width="1.125" style="1" customWidth="1"/>
    <col min="13316" max="13317" width="15.625" style="1" customWidth="1"/>
    <col min="13318" max="13318" width="15.25" style="1" customWidth="1"/>
    <col min="13319" max="13319" width="17.5" style="1" customWidth="1"/>
    <col min="13320" max="13320" width="15.125" style="1" customWidth="1"/>
    <col min="13321" max="13321" width="15.25" style="1" customWidth="1"/>
    <col min="13322" max="13322" width="3.75" style="1" customWidth="1"/>
    <col min="13323" max="13323" width="2.5" style="1" customWidth="1"/>
    <col min="13324" max="13570" width="9" style="1" customWidth="1"/>
    <col min="13571" max="13571" width="1.125" style="1" customWidth="1"/>
    <col min="13572" max="13573" width="15.625" style="1" customWidth="1"/>
    <col min="13574" max="13574" width="15.25" style="1" customWidth="1"/>
    <col min="13575" max="13575" width="17.5" style="1" customWidth="1"/>
    <col min="13576" max="13576" width="15.125" style="1" customWidth="1"/>
    <col min="13577" max="13577" width="15.25" style="1" customWidth="1"/>
    <col min="13578" max="13578" width="3.75" style="1" customWidth="1"/>
    <col min="13579" max="13579" width="2.5" style="1" customWidth="1"/>
    <col min="13580" max="13826" width="9" style="1" customWidth="1"/>
    <col min="13827" max="13827" width="1.125" style="1" customWidth="1"/>
    <col min="13828" max="13829" width="15.625" style="1" customWidth="1"/>
    <col min="13830" max="13830" width="15.25" style="1" customWidth="1"/>
    <col min="13831" max="13831" width="17.5" style="1" customWidth="1"/>
    <col min="13832" max="13832" width="15.125" style="1" customWidth="1"/>
    <col min="13833" max="13833" width="15.25" style="1" customWidth="1"/>
    <col min="13834" max="13834" width="3.75" style="1" customWidth="1"/>
    <col min="13835" max="13835" width="2.5" style="1" customWidth="1"/>
    <col min="13836" max="14082" width="9" style="1" customWidth="1"/>
    <col min="14083" max="14083" width="1.125" style="1" customWidth="1"/>
    <col min="14084" max="14085" width="15.625" style="1" customWidth="1"/>
    <col min="14086" max="14086" width="15.25" style="1" customWidth="1"/>
    <col min="14087" max="14087" width="17.5" style="1" customWidth="1"/>
    <col min="14088" max="14088" width="15.125" style="1" customWidth="1"/>
    <col min="14089" max="14089" width="15.25" style="1" customWidth="1"/>
    <col min="14090" max="14090" width="3.75" style="1" customWidth="1"/>
    <col min="14091" max="14091" width="2.5" style="1" customWidth="1"/>
    <col min="14092" max="14338" width="9" style="1" customWidth="1"/>
    <col min="14339" max="14339" width="1.125" style="1" customWidth="1"/>
    <col min="14340" max="14341" width="15.625" style="1" customWidth="1"/>
    <col min="14342" max="14342" width="15.25" style="1" customWidth="1"/>
    <col min="14343" max="14343" width="17.5" style="1" customWidth="1"/>
    <col min="14344" max="14344" width="15.125" style="1" customWidth="1"/>
    <col min="14345" max="14345" width="15.25" style="1" customWidth="1"/>
    <col min="14346" max="14346" width="3.75" style="1" customWidth="1"/>
    <col min="14347" max="14347" width="2.5" style="1" customWidth="1"/>
    <col min="14348" max="14594" width="9" style="1" customWidth="1"/>
    <col min="14595" max="14595" width="1.125" style="1" customWidth="1"/>
    <col min="14596" max="14597" width="15.625" style="1" customWidth="1"/>
    <col min="14598" max="14598" width="15.25" style="1" customWidth="1"/>
    <col min="14599" max="14599" width="17.5" style="1" customWidth="1"/>
    <col min="14600" max="14600" width="15.125" style="1" customWidth="1"/>
    <col min="14601" max="14601" width="15.25" style="1" customWidth="1"/>
    <col min="14602" max="14602" width="3.75" style="1" customWidth="1"/>
    <col min="14603" max="14603" width="2.5" style="1" customWidth="1"/>
    <col min="14604" max="14850" width="9" style="1" customWidth="1"/>
    <col min="14851" max="14851" width="1.125" style="1" customWidth="1"/>
    <col min="14852" max="14853" width="15.625" style="1" customWidth="1"/>
    <col min="14854" max="14854" width="15.25" style="1" customWidth="1"/>
    <col min="14855" max="14855" width="17.5" style="1" customWidth="1"/>
    <col min="14856" max="14856" width="15.125" style="1" customWidth="1"/>
    <col min="14857" max="14857" width="15.25" style="1" customWidth="1"/>
    <col min="14858" max="14858" width="3.75" style="1" customWidth="1"/>
    <col min="14859" max="14859" width="2.5" style="1" customWidth="1"/>
    <col min="14860" max="15106" width="9" style="1" customWidth="1"/>
    <col min="15107" max="15107" width="1.125" style="1" customWidth="1"/>
    <col min="15108" max="15109" width="15.625" style="1" customWidth="1"/>
    <col min="15110" max="15110" width="15.25" style="1" customWidth="1"/>
    <col min="15111" max="15111" width="17.5" style="1" customWidth="1"/>
    <col min="15112" max="15112" width="15.125" style="1" customWidth="1"/>
    <col min="15113" max="15113" width="15.25" style="1" customWidth="1"/>
    <col min="15114" max="15114" width="3.75" style="1" customWidth="1"/>
    <col min="15115" max="15115" width="2.5" style="1" customWidth="1"/>
    <col min="15116" max="15362" width="9" style="1" customWidth="1"/>
    <col min="15363" max="15363" width="1.125" style="1" customWidth="1"/>
    <col min="15364" max="15365" width="15.625" style="1" customWidth="1"/>
    <col min="15366" max="15366" width="15.25" style="1" customWidth="1"/>
    <col min="15367" max="15367" width="17.5" style="1" customWidth="1"/>
    <col min="15368" max="15368" width="15.125" style="1" customWidth="1"/>
    <col min="15369" max="15369" width="15.25" style="1" customWidth="1"/>
    <col min="15370" max="15370" width="3.75" style="1" customWidth="1"/>
    <col min="15371" max="15371" width="2.5" style="1" customWidth="1"/>
    <col min="15372" max="15618" width="9" style="1" customWidth="1"/>
    <col min="15619" max="15619" width="1.125" style="1" customWidth="1"/>
    <col min="15620" max="15621" width="15.625" style="1" customWidth="1"/>
    <col min="15622" max="15622" width="15.25" style="1" customWidth="1"/>
    <col min="15623" max="15623" width="17.5" style="1" customWidth="1"/>
    <col min="15624" max="15624" width="15.125" style="1" customWidth="1"/>
    <col min="15625" max="15625" width="15.25" style="1" customWidth="1"/>
    <col min="15626" max="15626" width="3.75" style="1" customWidth="1"/>
    <col min="15627" max="15627" width="2.5" style="1" customWidth="1"/>
    <col min="15628" max="15874" width="9" style="1" customWidth="1"/>
    <col min="15875" max="15875" width="1.125" style="1" customWidth="1"/>
    <col min="15876" max="15877" width="15.625" style="1" customWidth="1"/>
    <col min="15878" max="15878" width="15.25" style="1" customWidth="1"/>
    <col min="15879" max="15879" width="17.5" style="1" customWidth="1"/>
    <col min="15880" max="15880" width="15.125" style="1" customWidth="1"/>
    <col min="15881" max="15881" width="15.25" style="1" customWidth="1"/>
    <col min="15882" max="15882" width="3.75" style="1" customWidth="1"/>
    <col min="15883" max="15883" width="2.5" style="1" customWidth="1"/>
    <col min="15884" max="16130" width="9" style="1" customWidth="1"/>
    <col min="16131" max="16131" width="1.125" style="1" customWidth="1"/>
    <col min="16132" max="16133" width="15.625" style="1" customWidth="1"/>
    <col min="16134" max="16134" width="15.25" style="1" customWidth="1"/>
    <col min="16135" max="16135" width="17.5" style="1" customWidth="1"/>
    <col min="16136" max="16136" width="15.125" style="1" customWidth="1"/>
    <col min="16137" max="16137" width="15.25" style="1" customWidth="1"/>
    <col min="16138" max="16138" width="3.75" style="1" customWidth="1"/>
    <col min="16139" max="16139" width="2.5" style="1" customWidth="1"/>
    <col min="16140" max="16384" width="9" style="1" customWidth="1"/>
  </cols>
  <sheetData>
    <row r="1" spans="1:10" ht="27.75" customHeight="1">
      <c r="A1" s="455" t="s">
        <v>131</v>
      </c>
      <c r="B1" s="455"/>
      <c r="C1" s="455"/>
      <c r="D1" s="455"/>
      <c r="E1" s="455"/>
      <c r="F1" s="455"/>
      <c r="G1" s="455"/>
      <c r="H1" s="455"/>
      <c r="I1" s="455"/>
    </row>
    <row r="2" spans="1:10" ht="15.75" customHeight="1">
      <c r="A2" s="456" t="s">
        <v>609</v>
      </c>
      <c r="B2" s="441"/>
      <c r="C2" s="441"/>
      <c r="D2" s="441"/>
      <c r="E2" s="441"/>
      <c r="F2" s="441"/>
      <c r="G2" s="441"/>
      <c r="H2" s="441"/>
      <c r="I2" s="461" t="s">
        <v>623</v>
      </c>
    </row>
    <row r="3" spans="1:10" ht="15.75" customHeight="1">
      <c r="A3" s="456"/>
      <c r="B3" s="441"/>
      <c r="C3" s="441"/>
      <c r="D3" s="441"/>
      <c r="E3" s="441"/>
      <c r="F3" s="441"/>
      <c r="G3" s="441"/>
      <c r="H3" s="441"/>
      <c r="I3" s="461"/>
    </row>
    <row r="4" spans="1:10" ht="17.25">
      <c r="A4" s="1754" t="s">
        <v>600</v>
      </c>
      <c r="B4" s="1754"/>
      <c r="C4" s="1754"/>
      <c r="D4" s="1754"/>
      <c r="E4" s="1754"/>
      <c r="F4" s="1754"/>
      <c r="G4" s="1754"/>
      <c r="H4" s="1754"/>
      <c r="I4" s="1754"/>
    </row>
    <row r="5" spans="1:10" ht="17.25">
      <c r="A5" s="431"/>
      <c r="B5" s="431"/>
      <c r="C5" s="431"/>
      <c r="D5" s="431"/>
      <c r="E5" s="431"/>
      <c r="F5" s="431"/>
      <c r="G5" s="431"/>
      <c r="H5" s="431"/>
      <c r="I5" s="431"/>
    </row>
    <row r="6" spans="1:10" ht="43.5" customHeight="1">
      <c r="A6" s="275" t="s">
        <v>624</v>
      </c>
      <c r="B6" s="1397"/>
      <c r="C6" s="1382"/>
      <c r="D6" s="1382"/>
      <c r="E6" s="1382"/>
      <c r="F6" s="1382"/>
      <c r="G6" s="1382"/>
      <c r="H6" s="1382"/>
      <c r="I6" s="1398"/>
    </row>
    <row r="7" spans="1:10" ht="43.5" customHeight="1">
      <c r="A7" s="457" t="s">
        <v>135</v>
      </c>
      <c r="B7" s="1287" t="s">
        <v>530</v>
      </c>
      <c r="C7" s="1287"/>
      <c r="D7" s="1287"/>
      <c r="E7" s="1287"/>
      <c r="F7" s="1287"/>
      <c r="G7" s="1287"/>
      <c r="H7" s="1287"/>
      <c r="I7" s="1287"/>
      <c r="J7" s="5"/>
    </row>
    <row r="8" spans="1:10" ht="27">
      <c r="A8" s="458" t="s">
        <v>625</v>
      </c>
      <c r="B8" s="1860" t="s">
        <v>626</v>
      </c>
      <c r="C8" s="1861"/>
      <c r="D8" s="1861"/>
      <c r="E8" s="1861"/>
      <c r="F8" s="1861"/>
      <c r="G8" s="1861"/>
      <c r="H8" s="1861"/>
      <c r="I8" s="1862"/>
      <c r="J8" s="5"/>
    </row>
    <row r="9" spans="1:10" ht="19.5" customHeight="1">
      <c r="A9" s="1855" t="s">
        <v>144</v>
      </c>
      <c r="B9" s="1863" t="s">
        <v>14</v>
      </c>
      <c r="C9" s="1287"/>
      <c r="D9" s="1287"/>
      <c r="E9" s="1287"/>
      <c r="F9" s="1287"/>
      <c r="G9" s="1287"/>
      <c r="H9" s="1287"/>
      <c r="I9" s="1287"/>
      <c r="J9" s="5"/>
    </row>
    <row r="10" spans="1:10" ht="24">
      <c r="A10" s="1856"/>
      <c r="B10" s="432" t="s">
        <v>178</v>
      </c>
      <c r="C10" s="432" t="s">
        <v>13</v>
      </c>
      <c r="D10" s="1687" t="s">
        <v>449</v>
      </c>
      <c r="E10" s="1687"/>
      <c r="F10" s="1687"/>
      <c r="G10" s="1744" t="s">
        <v>603</v>
      </c>
      <c r="H10" s="1744"/>
      <c r="I10" s="462" t="s">
        <v>103</v>
      </c>
    </row>
    <row r="11" spans="1:10" ht="19.5" customHeight="1">
      <c r="A11" s="1856"/>
      <c r="B11" s="459"/>
      <c r="C11" s="459"/>
      <c r="D11" s="1687"/>
      <c r="E11" s="1687"/>
      <c r="F11" s="1687"/>
      <c r="G11" s="460"/>
      <c r="H11" s="437" t="s">
        <v>39</v>
      </c>
      <c r="I11" s="460"/>
    </row>
    <row r="12" spans="1:10" ht="19.5" customHeight="1">
      <c r="A12" s="1856"/>
      <c r="B12" s="459"/>
      <c r="C12" s="459"/>
      <c r="D12" s="1687"/>
      <c r="E12" s="1687"/>
      <c r="F12" s="1687"/>
      <c r="G12" s="460"/>
      <c r="H12" s="437" t="s">
        <v>39</v>
      </c>
      <c r="I12" s="460"/>
    </row>
    <row r="13" spans="1:10" ht="19.5" customHeight="1">
      <c r="A13" s="1856"/>
      <c r="B13" s="459"/>
      <c r="C13" s="459"/>
      <c r="D13" s="1687"/>
      <c r="E13" s="1687"/>
      <c r="F13" s="1687"/>
      <c r="G13" s="460"/>
      <c r="H13" s="437" t="s">
        <v>39</v>
      </c>
      <c r="I13" s="460"/>
    </row>
    <row r="14" spans="1:10" ht="19.5" customHeight="1">
      <c r="A14" s="1856"/>
      <c r="B14" s="1292" t="s">
        <v>450</v>
      </c>
      <c r="C14" s="1293"/>
      <c r="D14" s="1293"/>
      <c r="E14" s="1293"/>
      <c r="F14" s="1293"/>
      <c r="G14" s="1293"/>
      <c r="H14" s="1293"/>
      <c r="I14" s="1294"/>
    </row>
    <row r="15" spans="1:10" ht="24">
      <c r="A15" s="1856"/>
      <c r="B15" s="432" t="s">
        <v>178</v>
      </c>
      <c r="C15" s="432" t="s">
        <v>13</v>
      </c>
      <c r="D15" s="1687" t="s">
        <v>449</v>
      </c>
      <c r="E15" s="1687"/>
      <c r="F15" s="1687"/>
      <c r="G15" s="1744" t="s">
        <v>603</v>
      </c>
      <c r="H15" s="1744"/>
      <c r="I15" s="462" t="s">
        <v>103</v>
      </c>
    </row>
    <row r="16" spans="1:10" ht="19.5" customHeight="1">
      <c r="A16" s="1856"/>
      <c r="B16" s="459"/>
      <c r="C16" s="459"/>
      <c r="D16" s="1687"/>
      <c r="E16" s="1687"/>
      <c r="F16" s="1687"/>
      <c r="G16" s="460"/>
      <c r="H16" s="437" t="s">
        <v>39</v>
      </c>
      <c r="I16" s="460"/>
      <c r="J16" s="5"/>
    </row>
    <row r="17" spans="1:11" ht="19.5" customHeight="1">
      <c r="A17" s="1856"/>
      <c r="B17" s="459"/>
      <c r="C17" s="459"/>
      <c r="D17" s="1687"/>
      <c r="E17" s="1687"/>
      <c r="F17" s="1687"/>
      <c r="G17" s="460"/>
      <c r="H17" s="437" t="s">
        <v>39</v>
      </c>
      <c r="I17" s="460"/>
    </row>
    <row r="18" spans="1:11" ht="19.5" customHeight="1">
      <c r="A18" s="1857"/>
      <c r="B18" s="459"/>
      <c r="C18" s="459"/>
      <c r="D18" s="1687"/>
      <c r="E18" s="1687"/>
      <c r="F18" s="1687"/>
      <c r="G18" s="460"/>
      <c r="H18" s="437" t="s">
        <v>39</v>
      </c>
      <c r="I18" s="460"/>
    </row>
    <row r="19" spans="1:11" ht="19.5" customHeight="1">
      <c r="A19" s="1847" t="s">
        <v>627</v>
      </c>
      <c r="B19" s="1849" t="s">
        <v>221</v>
      </c>
      <c r="C19" s="1850"/>
      <c r="D19" s="1850"/>
      <c r="E19" s="1850"/>
      <c r="F19" s="1851"/>
      <c r="G19" s="1397" t="s">
        <v>207</v>
      </c>
      <c r="H19" s="1382"/>
      <c r="I19" s="1398"/>
    </row>
    <row r="20" spans="1:11" ht="35.25" customHeight="1">
      <c r="A20" s="1848"/>
      <c r="B20" s="1852"/>
      <c r="C20" s="1853"/>
      <c r="D20" s="1853"/>
      <c r="E20" s="1853"/>
      <c r="F20" s="1854"/>
      <c r="G20" s="1380"/>
      <c r="H20" s="1381"/>
      <c r="I20" s="1858"/>
    </row>
    <row r="21" spans="1:11" ht="6" customHeight="1">
      <c r="A21" s="441"/>
      <c r="B21" s="441"/>
      <c r="C21" s="441"/>
      <c r="D21" s="441"/>
      <c r="E21" s="441"/>
      <c r="F21" s="441"/>
      <c r="G21" s="441"/>
      <c r="H21" s="441"/>
      <c r="I21" s="441"/>
    </row>
    <row r="22" spans="1:11" ht="20.25" customHeight="1">
      <c r="A22" s="241" t="s">
        <v>353</v>
      </c>
      <c r="B22" s="241"/>
      <c r="C22" s="241"/>
      <c r="D22" s="241"/>
      <c r="E22" s="241"/>
      <c r="F22" s="241"/>
      <c r="G22" s="241"/>
      <c r="H22" s="241"/>
      <c r="I22" s="241"/>
      <c r="J22" s="272"/>
      <c r="K22" s="272"/>
    </row>
    <row r="23" spans="1:11" ht="62.25" customHeight="1">
      <c r="A23" s="1859" t="s">
        <v>199</v>
      </c>
      <c r="B23" s="1859"/>
      <c r="C23" s="1859"/>
      <c r="D23" s="1859"/>
      <c r="E23" s="1859"/>
      <c r="F23" s="1859"/>
      <c r="G23" s="1859"/>
      <c r="H23" s="1859"/>
      <c r="I23" s="1859"/>
      <c r="J23" s="272"/>
      <c r="K23" s="272"/>
    </row>
    <row r="24" spans="1:11" ht="39" customHeight="1">
      <c r="A24" s="1859" t="s">
        <v>566</v>
      </c>
      <c r="B24" s="1859"/>
      <c r="C24" s="1859"/>
      <c r="D24" s="1859"/>
      <c r="E24" s="1859"/>
      <c r="F24" s="1859"/>
      <c r="G24" s="1859"/>
      <c r="H24" s="1859"/>
      <c r="I24" s="1859"/>
      <c r="J24" s="272"/>
      <c r="K24" s="272"/>
    </row>
    <row r="25" spans="1:11" ht="29.25" customHeight="1">
      <c r="A25" s="1682" t="s">
        <v>486</v>
      </c>
      <c r="B25" s="1682"/>
      <c r="C25" s="1682"/>
      <c r="D25" s="1682"/>
      <c r="E25" s="1682"/>
      <c r="F25" s="1682"/>
      <c r="G25" s="1682"/>
      <c r="H25" s="1682"/>
      <c r="I25" s="1682"/>
      <c r="J25" s="272"/>
      <c r="K25" s="272"/>
    </row>
    <row r="26" spans="1:11">
      <c r="A26" s="1846"/>
      <c r="B26" s="1846"/>
      <c r="C26" s="1846"/>
      <c r="D26" s="1846"/>
      <c r="E26" s="1846"/>
      <c r="F26" s="1846"/>
      <c r="G26" s="1846"/>
      <c r="H26" s="1846"/>
      <c r="I26" s="1846"/>
    </row>
    <row r="27" spans="1:11">
      <c r="A27" s="272"/>
    </row>
  </sheetData>
  <mergeCells count="25">
    <mergeCell ref="G10:H10"/>
    <mergeCell ref="D11:F11"/>
    <mergeCell ref="D12:F12"/>
    <mergeCell ref="D13:F13"/>
    <mergeCell ref="A4:I4"/>
    <mergeCell ref="B6:I6"/>
    <mergeCell ref="B7:I7"/>
    <mergeCell ref="B8:I8"/>
    <mergeCell ref="B9:I9"/>
    <mergeCell ref="A25:I25"/>
    <mergeCell ref="A26:I26"/>
    <mergeCell ref="A19:A20"/>
    <mergeCell ref="B19:F20"/>
    <mergeCell ref="A9:A18"/>
    <mergeCell ref="D18:F18"/>
    <mergeCell ref="G19:I19"/>
    <mergeCell ref="G20:I20"/>
    <mergeCell ref="A23:I23"/>
    <mergeCell ref="A24:I24"/>
    <mergeCell ref="B14:I14"/>
    <mergeCell ref="D15:F15"/>
    <mergeCell ref="G15:H15"/>
    <mergeCell ref="D16:F16"/>
    <mergeCell ref="D17:F17"/>
    <mergeCell ref="D10:F10"/>
  </mergeCells>
  <phoneticPr fontId="8"/>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35</vt:i4>
      </vt:variant>
    </vt:vector>
  </HeadingPairs>
  <TitlesOfParts>
    <vt:vector size="67" baseType="lpstr">
      <vt:lpstr>自己点検票</vt:lpstr>
      <vt:lpstr>様式第2号</vt:lpstr>
      <vt:lpstr>様式第5号</vt:lpstr>
      <vt:lpstr>別紙1-8</vt:lpstr>
      <vt:lpstr>別紙2-1</vt:lpstr>
      <vt:lpstr>別紙2-1記入例</vt:lpstr>
      <vt:lpstr>別紙4-1</vt:lpstr>
      <vt:lpstr>別紙5-1-1</vt:lpstr>
      <vt:lpstr>別紙5-1-1別紙</vt:lpstr>
      <vt:lpstr>別紙5-1-1記入例</vt:lpstr>
      <vt:lpstr>別紙5-1-1別紙注釈</vt:lpstr>
      <vt:lpstr>別紙5-2</vt:lpstr>
      <vt:lpstr>別紙5-3</vt:lpstr>
      <vt:lpstr>別紙5-4</vt:lpstr>
      <vt:lpstr>別紙6-1</vt:lpstr>
      <vt:lpstr>別紙6-2</vt:lpstr>
      <vt:lpstr>別紙8</vt:lpstr>
      <vt:lpstr>別紙10-1</vt:lpstr>
      <vt:lpstr>チェックシート</vt:lpstr>
      <vt:lpstr>チェックシート記入例</vt:lpstr>
      <vt:lpstr>報告書</vt:lpstr>
      <vt:lpstr>別紙19-2</vt:lpstr>
      <vt:lpstr>別紙20</vt:lpstr>
      <vt:lpstr>別紙21</vt:lpstr>
      <vt:lpstr>別紙21記入例</vt:lpstr>
      <vt:lpstr>別紙31</vt:lpstr>
      <vt:lpstr>別紙35</vt:lpstr>
      <vt:lpstr>別紙35別添</vt:lpstr>
      <vt:lpstr>別紙45</vt:lpstr>
      <vt:lpstr>別紙49</vt:lpstr>
      <vt:lpstr>別紙53</vt:lpstr>
      <vt:lpstr>別紙54-3</vt:lpstr>
      <vt:lpstr>チェックシート!Print_Area</vt:lpstr>
      <vt:lpstr>チェックシート記入例!Print_Area</vt:lpstr>
      <vt:lpstr>'別紙10-1'!Print_Area</vt:lpstr>
      <vt:lpstr>'別紙1-8'!Print_Area</vt:lpstr>
      <vt:lpstr>'別紙19-2'!Print_Area</vt:lpstr>
      <vt:lpstr>別紙20!Print_Area</vt:lpstr>
      <vt:lpstr>別紙21!Print_Area</vt:lpstr>
      <vt:lpstr>'別紙2-1'!Print_Area</vt:lpstr>
      <vt:lpstr>別紙21記入例!Print_Area</vt:lpstr>
      <vt:lpstr>'別紙2-1記入例'!Print_Area</vt:lpstr>
      <vt:lpstr>別紙31!Print_Area</vt:lpstr>
      <vt:lpstr>別紙35!Print_Area</vt:lpstr>
      <vt:lpstr>別紙35別添!Print_Area</vt:lpstr>
      <vt:lpstr>'別紙4-1'!Print_Area</vt:lpstr>
      <vt:lpstr>別紙45!Print_Area</vt:lpstr>
      <vt:lpstr>'別紙5-1-1'!Print_Area</vt:lpstr>
      <vt:lpstr>'別紙5-1-1記入例'!Print_Area</vt:lpstr>
      <vt:lpstr>'別紙5-1-1別紙'!Print_Area</vt:lpstr>
      <vt:lpstr>'別紙5-1-1別紙注釈'!Print_Area</vt:lpstr>
      <vt:lpstr>'別紙5-2'!Print_Area</vt:lpstr>
      <vt:lpstr>別紙53!Print_Area</vt:lpstr>
      <vt:lpstr>'別紙5-3'!Print_Area</vt:lpstr>
      <vt:lpstr>'別紙5-4'!Print_Area</vt:lpstr>
      <vt:lpstr>'別紙6-1'!Print_Area</vt:lpstr>
      <vt:lpstr>'別紙6-2'!Print_Area</vt:lpstr>
      <vt:lpstr>別紙8!Print_Area</vt:lpstr>
      <vt:lpstr>報告書!Print_Area</vt:lpstr>
      <vt:lpstr>様式第2号!Print_Area</vt:lpstr>
      <vt:lpstr>管理者</vt:lpstr>
      <vt:lpstr>自立訓練</vt:lpstr>
      <vt:lpstr>就労移行支援</vt:lpstr>
      <vt:lpstr>就労継続支援Ａ型</vt:lpstr>
      <vt:lpstr>就労継続支援Ｂ型</vt:lpstr>
      <vt:lpstr>宿泊型自立訓練</vt:lpstr>
      <vt:lpstr>生活介護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原口　誠</cp:lastModifiedBy>
  <cp:lastPrinted>2025-03-31T09:41:39Z</cp:lastPrinted>
  <dcterms:created xsi:type="dcterms:W3CDTF">2006-06-21T15:17:56Z</dcterms:created>
  <dcterms:modified xsi:type="dcterms:W3CDTF">2025-03-31T09:44:02Z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2024-04-08T07:23:42Z</vt:filetime>
  </property>
</Properties>
</file>